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showInkAnnotation="0" codeName="ThisWorkbook" defaultThemeVersion="124226"/>
  <xr:revisionPtr revIDLastSave="0" documentId="13_ncr:1_{857EDB43-2AD9-4018-8F91-DC6144E736A2}" xr6:coauthVersionLast="47" xr6:coauthVersionMax="47" xr10:uidLastSave="{00000000-0000-0000-0000-000000000000}"/>
  <bookViews>
    <workbookView xWindow="-98" yWindow="-98" windowWidth="20715" windowHeight="13276" tabRatio="901" xr2:uid="{00000000-000D-0000-FFFF-FFFF00000000}"/>
  </bookViews>
  <sheets>
    <sheet name="Vendor Hosted Cost Worksheet" sheetId="133" r:id="rId1"/>
    <sheet name="Subscription Cost Worksheet" sheetId="132" r:id="rId2"/>
  </sheets>
  <definedNames>
    <definedName name="_xlnm.Print_Area" localSheetId="1">'Subscription Cost Worksheet'!$A$1:$D$112</definedName>
    <definedName name="_xlnm.Print_Area" localSheetId="0">'Vendor Hosted Cost Worksheet'!$A$1:$D$123</definedName>
    <definedName name="_xlnm.Print_Titles" localSheetId="1">'Subscription Cost Worksheet'!$1:$2</definedName>
    <definedName name="_xlnm.Print_Titles" localSheetId="0">'Vendor Hosted Cost Worksheet'!$1:$2</definedName>
    <definedName name="totalm" localSheetId="1">#REF!</definedName>
    <definedName name="totalm" localSheetId="0">#REF!</definedName>
    <definedName name="totalm">#REF!</definedName>
    <definedName name="Z_077D3419_1C3D_4A96_85D7_F46B268B8AD7_.wvu.PrintArea" localSheetId="1" hidden="1">'Subscription Cost Worksheet'!$A$1:$C$95</definedName>
    <definedName name="Z_077D3419_1C3D_4A96_85D7_F46B268B8AD7_.wvu.PrintArea" localSheetId="0" hidden="1">'Vendor Hosted Cost Worksheet'!$A$1:$C$106</definedName>
    <definedName name="Z_077D3419_1C3D_4A96_85D7_F46B268B8AD7_.wvu.PrintTitles" localSheetId="1" hidden="1">'Subscription Cost Worksheet'!$1:$2</definedName>
    <definedName name="Z_077D3419_1C3D_4A96_85D7_F46B268B8AD7_.wvu.PrintTitles" localSheetId="0" hidden="1">'Vendor Hosted Cost Worksheet'!$1:$2</definedName>
    <definedName name="Z_5838DEB1_0F9D_43C9_B762_69FF5AFF32A1_.wvu.PrintArea" localSheetId="1" hidden="1">'Subscription Cost Worksheet'!$A$1:$C$95</definedName>
    <definedName name="Z_5838DEB1_0F9D_43C9_B762_69FF5AFF32A1_.wvu.PrintArea" localSheetId="0" hidden="1">'Vendor Hosted Cost Worksheet'!$A$1:$C$106</definedName>
    <definedName name="Z_5838DEB1_0F9D_43C9_B762_69FF5AFF32A1_.wvu.PrintTitles" localSheetId="1" hidden="1">'Subscription Cost Worksheet'!$1:$2</definedName>
    <definedName name="Z_5838DEB1_0F9D_43C9_B762_69FF5AFF32A1_.wvu.PrintTitles" localSheetId="0" hidden="1">'Vendor Hosted Cost Worksheet'!$1:$2</definedName>
    <definedName name="Z_91863665_D4BB_4F4E_B7C8_6F212DF8F7E7_.wvu.PrintArea" localSheetId="1" hidden="1">'Subscription Cost Worksheet'!$A$1:$C$95</definedName>
    <definedName name="Z_91863665_D4BB_4F4E_B7C8_6F212DF8F7E7_.wvu.PrintArea" localSheetId="0" hidden="1">'Vendor Hosted Cost Worksheet'!$A$1:$C$106</definedName>
    <definedName name="Z_91863665_D4BB_4F4E_B7C8_6F212DF8F7E7_.wvu.PrintTitles" localSheetId="1" hidden="1">'Subscription Cost Worksheet'!$1:$2</definedName>
    <definedName name="Z_91863665_D4BB_4F4E_B7C8_6F212DF8F7E7_.wvu.PrintTitles" localSheetId="0" hidden="1">'Vendor Hosted Cost Worksheet'!$1:$2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33" l="1"/>
  <c r="B17" i="132"/>
  <c r="C40" i="133" l="1"/>
  <c r="C42" i="133" s="1"/>
  <c r="B55" i="133" l="1"/>
  <c r="B97" i="133" l="1"/>
  <c r="B96" i="133"/>
  <c r="B28" i="133"/>
  <c r="B30" i="133" s="1"/>
  <c r="B95" i="133" s="1"/>
  <c r="C76" i="133"/>
  <c r="C78" i="133" s="1"/>
  <c r="B91" i="133" s="1"/>
  <c r="B98" i="133" s="1"/>
  <c r="B19" i="133"/>
  <c r="B94" i="133" s="1"/>
  <c r="C30" i="132"/>
  <c r="C32" i="132" s="1"/>
  <c r="B45" i="132" s="1"/>
  <c r="B86" i="132"/>
  <c r="C66" i="132"/>
  <c r="C68" i="132" s="1"/>
  <c r="B81" i="132" s="1"/>
  <c r="B87" i="132" s="1"/>
  <c r="B99" i="133" l="1"/>
  <c r="B85" i="132"/>
  <c r="B19" i="132" l="1"/>
  <c r="B84" i="132" s="1"/>
  <c r="B88" i="132" s="1"/>
</calcChain>
</file>

<file path=xl/sharedStrings.xml><?xml version="1.0" encoding="utf-8"?>
<sst xmlns="http://schemas.openxmlformats.org/spreadsheetml/2006/main" count="218" uniqueCount="111">
  <si>
    <t>Training Costs</t>
  </si>
  <si>
    <t>Server Hardware Costs</t>
  </si>
  <si>
    <t>Expenses (miscellaneous)</t>
  </si>
  <si>
    <t>Year 2</t>
  </si>
  <si>
    <t>Year 3</t>
  </si>
  <si>
    <t>Year 4</t>
  </si>
  <si>
    <t>Year 5</t>
  </si>
  <si>
    <t>Rate of Increase over Prior Year (as a percentage)</t>
  </si>
  <si>
    <t>Subscription Frequency 
(Indicate whether monthly, quarterly, or annual basis)</t>
  </si>
  <si>
    <t>Year 6</t>
  </si>
  <si>
    <t>Year 7</t>
  </si>
  <si>
    <t>Year 8</t>
  </si>
  <si>
    <t>Year 9</t>
  </si>
  <si>
    <t>Year 10</t>
  </si>
  <si>
    <t>Cost</t>
  </si>
  <si>
    <t>Notes</t>
  </si>
  <si>
    <t>Recurring Subscription Costs</t>
  </si>
  <si>
    <t>Third-Party Hardware Costs</t>
  </si>
  <si>
    <t>Vendor Hosted Cost Worksheet</t>
  </si>
  <si>
    <t>Recurring Hosting/Managed Services Costs</t>
  </si>
  <si>
    <t>Annual Hosting/Services</t>
  </si>
  <si>
    <t>Other Annual Services/Hosting Costs
(if applicable)</t>
  </si>
  <si>
    <t>Hosting Costs (as a dollar amount)</t>
  </si>
  <si>
    <t>Recurring Maintenance Costs (If Applicable)</t>
  </si>
  <si>
    <t>Subscription Costs (as a dollar amount)</t>
  </si>
  <si>
    <t>Subscription (SaaS) Cost Worksheet</t>
  </si>
  <si>
    <t>Maintenance Costs 
(as a dollar amount)</t>
  </si>
  <si>
    <t>TOTAL TEN YEAR INVESTMENT</t>
  </si>
  <si>
    <t>Ten Year Maintenance Cost</t>
  </si>
  <si>
    <t>Ten Year Hosting Cost</t>
  </si>
  <si>
    <t>Ten Year Subscription Cost</t>
  </si>
  <si>
    <t>Professional Service Costs</t>
  </si>
  <si>
    <t>Total One-Time Costs
(Before Discounts)</t>
  </si>
  <si>
    <t>Total Discounted One-Time Costs</t>
  </si>
  <si>
    <t>Ongoing Disaster Recovery Costs</t>
  </si>
  <si>
    <t>Ongoing Infrastructure/Hardware Upgrade Costs</t>
  </si>
  <si>
    <t>Anticipated Future Upgrade Costs (Services)</t>
  </si>
  <si>
    <t>Module Name</t>
  </si>
  <si>
    <t>Implementation Costs</t>
  </si>
  <si>
    <t>Third-Party Services Costs (including training, etc.)</t>
  </si>
  <si>
    <t>Third-Party Maintenance Costs (as a dollar amount)</t>
  </si>
  <si>
    <t>Third-Party Subscription Costs (as a dollar amount)</t>
  </si>
  <si>
    <t>Third-Party Hosting Costs (as a dollar amount)</t>
  </si>
  <si>
    <t>Third-party Hosting Costs</t>
  </si>
  <si>
    <t>Recurring Subscription Fees - Years 2 - 10</t>
  </si>
  <si>
    <t>Year 1 Subscription Costs</t>
  </si>
  <si>
    <t>Subscription Cost (Primary Software)</t>
  </si>
  <si>
    <t>Third-Party Subscription Cost</t>
  </si>
  <si>
    <t>Total Subscription Cost (annual)</t>
  </si>
  <si>
    <t>Amount Discounted ($)</t>
  </si>
  <si>
    <t>Vendor Comments on Subscription Costs</t>
  </si>
  <si>
    <t>Optional Costs (Not in scope)</t>
  </si>
  <si>
    <t>Hourly Rates for Professional Services</t>
  </si>
  <si>
    <t>Hourly Rate for Custom Programming (Customizations, Integrations, etc.)</t>
  </si>
  <si>
    <t>Hourly Rate for Training Services</t>
  </si>
  <si>
    <t>Hourly Rate for Project Mangement Services</t>
  </si>
  <si>
    <t>Recurring Maintenance/Subscription Costs</t>
  </si>
  <si>
    <t>Licensing Costs 
(if applicable)</t>
  </si>
  <si>
    <t>Optional/Complementary Services</t>
  </si>
  <si>
    <t>Description of Services</t>
  </si>
  <si>
    <t>Costs</t>
  </si>
  <si>
    <t>Total Discounted Subscription Amount - Year 1 Subscription Fees</t>
  </si>
  <si>
    <t>Additional Environments</t>
  </si>
  <si>
    <t>Additional Databases</t>
  </si>
  <si>
    <t>Anticipated Future Upgrade Costs (Other)</t>
  </si>
  <si>
    <t>Other: (Please describe)</t>
  </si>
  <si>
    <t>Optional/Complementary Module Costs 
(please specify the nature of these costs including whether they are one-time or recurring)</t>
  </si>
  <si>
    <t>Annual Maintenance - Year 1</t>
  </si>
  <si>
    <t>Additional Maintenance Fees - Year 1</t>
  </si>
  <si>
    <t>Third-Party Maintenance Fees - Year 1</t>
  </si>
  <si>
    <t>Total Recurring Maintenance Costs - Year 1</t>
  </si>
  <si>
    <t>Recurring Maintenance Fees - Years 2 - 10</t>
  </si>
  <si>
    <t>Vendor Comments on Maintenance Costs</t>
  </si>
  <si>
    <t>Year 1 Maintenance Costs</t>
  </si>
  <si>
    <t>Vendor Notes (optional)</t>
  </si>
  <si>
    <t>Other (Specify in Vendor Notes)</t>
  </si>
  <si>
    <t>Project Management Costs</t>
  </si>
  <si>
    <r>
      <t>Software Customization Costs</t>
    </r>
    <r>
      <rPr>
        <i/>
        <sz val="10"/>
        <color theme="1"/>
        <rFont val="Arial"/>
        <family val="2"/>
      </rPr>
      <t xml:space="preserve"> (Detail to be contained in responses to applicable requirements in Attachment B)</t>
    </r>
  </si>
  <si>
    <r>
      <rPr>
        <b/>
        <u/>
        <sz val="18"/>
        <color theme="0"/>
        <rFont val="Arial"/>
        <family val="2"/>
      </rPr>
      <t>One-Time Costs</t>
    </r>
    <r>
      <rPr>
        <b/>
        <sz val="18"/>
        <color theme="0"/>
        <rFont val="Arial"/>
        <family val="2"/>
      </rPr>
      <t xml:space="preserve"> 
Professional Services and Hardware Costs</t>
    </r>
  </si>
  <si>
    <r>
      <t xml:space="preserve">Custom Modification Maintenance - Year 1 </t>
    </r>
    <r>
      <rPr>
        <b/>
        <i/>
        <sz val="10"/>
        <color theme="1"/>
        <rFont val="Arial"/>
        <family val="2"/>
      </rPr>
      <t>(if applicable)</t>
    </r>
  </si>
  <si>
    <t>Total Discounted Maintenance Costs - Year 1</t>
  </si>
  <si>
    <t>Other In-Scope Costs 
(please specify the nature of these costs including whether they are one-time or recurring)</t>
  </si>
  <si>
    <r>
      <t xml:space="preserve">Total Discounted One-Time Costs
</t>
    </r>
    <r>
      <rPr>
        <sz val="11"/>
        <color theme="1"/>
        <rFont val="Arial"/>
        <family val="2"/>
      </rPr>
      <t>(Cell B19)</t>
    </r>
  </si>
  <si>
    <r>
      <t xml:space="preserve">Other In-Scope Costs
</t>
    </r>
    <r>
      <rPr>
        <sz val="11"/>
        <color theme="1"/>
        <rFont val="Arial"/>
        <family val="2"/>
      </rPr>
      <t>(Cells B52:B59)</t>
    </r>
  </si>
  <si>
    <r>
      <t xml:space="preserve">Recurring Maintenance Years 1-10 
</t>
    </r>
    <r>
      <rPr>
        <sz val="11"/>
        <color theme="1"/>
        <rFont val="Arial"/>
        <family val="2"/>
      </rPr>
      <t>(Cell B84)</t>
    </r>
  </si>
  <si>
    <t>Vendor Comments on Hosting and Managed Services Costs</t>
  </si>
  <si>
    <t>Year 1 Hosting Costs</t>
  </si>
  <si>
    <t>Total Hosting Cost (annual)</t>
  </si>
  <si>
    <t>Total Discounted Hosting Amount - Year 1 Hosting Fees</t>
  </si>
  <si>
    <t>Recurring Hosting Fees - Years 2 - 10</t>
  </si>
  <si>
    <t>One-Time Licensing Costs</t>
  </si>
  <si>
    <t>Vendor Comments on Licensing Costs</t>
  </si>
  <si>
    <t>One-Time Licensing Costs (Primary Software)</t>
  </si>
  <si>
    <t>One-Time Licensing Costs (Third-Party Software)</t>
  </si>
  <si>
    <t>Total One-Time Licensing Costs</t>
  </si>
  <si>
    <t>Recurring Software Maintenance Costs</t>
  </si>
  <si>
    <t>Vendor Comments on Software Maintenance Costs</t>
  </si>
  <si>
    <r>
      <t xml:space="preserve">One-Time Licensing Costs 
</t>
    </r>
    <r>
      <rPr>
        <sz val="11"/>
        <color theme="1"/>
        <rFont val="Arial"/>
        <family val="2"/>
      </rPr>
      <t>(Cell B34)</t>
    </r>
  </si>
  <si>
    <r>
      <t xml:space="preserve">Recurring Hosting Years 1-10 
</t>
    </r>
    <r>
      <rPr>
        <sz val="11"/>
        <color theme="1"/>
        <rFont val="Arial"/>
        <family val="2"/>
      </rPr>
      <t>(Cell B59)</t>
    </r>
  </si>
  <si>
    <r>
      <t xml:space="preserve">Recurring Maintenance Years 1-10 
</t>
    </r>
    <r>
      <rPr>
        <sz val="11"/>
        <color theme="1"/>
        <rFont val="Arial"/>
        <family val="2"/>
      </rPr>
      <t>(Cell B95)</t>
    </r>
  </si>
  <si>
    <t>Optional Hardware</t>
  </si>
  <si>
    <t>Description of Hardware</t>
  </si>
  <si>
    <t>Comments</t>
  </si>
  <si>
    <t>Time Clock - Qty 1</t>
  </si>
  <si>
    <r>
      <t xml:space="preserve">Recurring Subscription Costs Years 1-10
</t>
    </r>
    <r>
      <rPr>
        <sz val="11"/>
        <color theme="1"/>
        <rFont val="Arial"/>
        <family val="2"/>
      </rPr>
      <t>(Cell B48)</t>
    </r>
  </si>
  <si>
    <r>
      <t xml:space="preserve">Interface Costs </t>
    </r>
    <r>
      <rPr>
        <i/>
        <sz val="10"/>
        <color theme="1"/>
        <rFont val="Arial"/>
        <family val="2"/>
      </rPr>
      <t>(Detail to be contained in responses to applicable interfaces contained in Attachment B)</t>
    </r>
  </si>
  <si>
    <r>
      <t xml:space="preserve">Data Conversion Costs </t>
    </r>
    <r>
      <rPr>
        <i/>
        <sz val="10"/>
        <color theme="1"/>
        <rFont val="Arial"/>
        <family val="2"/>
      </rPr>
      <t>(Detail to be contained in responses to applicable data conversion line items contained in Attachment B)</t>
    </r>
  </si>
  <si>
    <t>Cash Drawer/Register - Qty 1</t>
  </si>
  <si>
    <t>Cost Worksheet Instructions: Provide a cost response for each cost area, based upon system modules for a Vendor-hosted (e.g. "Managed Services") application. The pricing should be based on the detailed functionality that the District requires. All additional costs should be captured in the respective areas.
Vendors are responsible for completing all fields highlighted yellow where applicable, and reviewing totals prior to submission.
Vendors are strongly encouraged to include comments in the Vendor Notes/Comments areas.</t>
  </si>
  <si>
    <t>Hourly Rate for Project Management Services</t>
  </si>
  <si>
    <t>Cost Worksheet Instructions: Provide a cost response for each cost area, based upon system modules for a software as a service (SaaS) based application. The pricing should be based on the detailed functionality that the District requires. All additional costs should be captured in the respective areas.
Vendors are responsible for completing all fields highlighted yellow where applicable, and reviewing totals prior to submission.
Vendors are strongly encouraged to include comments in the Vendor Notes/Comments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</si>
</sst>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3">
    <font>
      <sz val="11"/>
      <color theme="1"/>
      <name val="Calibri"/>
      <family val="2"/>
      <scheme val="minor"/>
    </font>
    <font>
      <sz val="10"/>
      <name val="Arial"/>
      <family val="2"/>
    </font>
    <font>
      <sz val="12"/>
      <name val="Arial MT"/>
    </font>
    <font>
      <b/>
      <sz val="10"/>
      <name val="Arial"/>
      <family val="2"/>
    </font>
    <font>
      <b/>
      <sz val="10"/>
      <color theme="1"/>
      <name val="Arial"/>
      <family val="2"/>
    </font>
    <font>
      <b/>
      <sz val="12"/>
      <name val="Arial"/>
      <family val="2"/>
    </font>
    <font>
      <sz val="12"/>
      <color indexed="8"/>
      <name val="Verdana"/>
      <family val="2"/>
    </font>
    <font>
      <sz val="11"/>
      <color theme="1"/>
      <name val="Calibri"/>
      <family val="2"/>
      <scheme val="minor"/>
    </font>
    <font>
      <b/>
      <sz val="11"/>
      <name val="Calibri"/>
      <family val="2"/>
      <scheme val="minor"/>
    </font>
    <font>
      <b/>
      <sz val="12"/>
      <color theme="0"/>
      <name val="Arial"/>
      <family val="2"/>
    </font>
    <font>
      <b/>
      <sz val="12"/>
      <color theme="1"/>
      <name val="Arial"/>
      <family val="2"/>
    </font>
    <font>
      <i/>
      <sz val="10"/>
      <color theme="1"/>
      <name val="Arial"/>
      <family val="2"/>
    </font>
    <font>
      <b/>
      <sz val="11"/>
      <name val="Arial"/>
      <family val="2"/>
    </font>
    <font>
      <b/>
      <sz val="11"/>
      <color theme="1"/>
      <name val="Calibri"/>
      <family val="2"/>
      <scheme val="minor"/>
    </font>
    <font>
      <b/>
      <sz val="11"/>
      <color theme="0"/>
      <name val="Arial"/>
      <family val="2"/>
    </font>
    <font>
      <b/>
      <i/>
      <sz val="10"/>
      <color theme="1"/>
      <name val="Arial"/>
      <family val="2"/>
    </font>
    <font>
      <b/>
      <sz val="18"/>
      <color theme="0"/>
      <name val="Arial"/>
      <family val="2"/>
    </font>
    <font>
      <b/>
      <sz val="11"/>
      <color theme="1"/>
      <name val="Arial"/>
      <family val="2"/>
    </font>
    <font>
      <b/>
      <i/>
      <sz val="12"/>
      <color theme="1"/>
      <name val="Arial"/>
      <family val="2"/>
    </font>
    <font>
      <b/>
      <u/>
      <sz val="18"/>
      <color theme="0"/>
      <name val="Arial"/>
      <family val="2"/>
    </font>
    <font>
      <b/>
      <i/>
      <sz val="11"/>
      <color theme="1"/>
      <name val="Arial"/>
      <family val="2"/>
    </font>
    <font>
      <b/>
      <sz val="24"/>
      <color theme="0"/>
      <name val="Arial"/>
      <family val="2"/>
    </font>
    <font>
      <sz val="11"/>
      <color theme="1"/>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3"/>
        <bgColor indexed="64"/>
      </patternFill>
    </fill>
    <fill>
      <patternFill patternType="solid">
        <fgColor rgb="FFEB7F14"/>
        <bgColor indexed="64"/>
      </patternFill>
    </fill>
    <fill>
      <patternFill patternType="solid">
        <fgColor rgb="FFA50021"/>
        <bgColor indexed="64"/>
      </patternFill>
    </fill>
    <fill>
      <patternFill patternType="solid">
        <fgColor rgb="FF00527B"/>
        <bgColor indexed="64"/>
      </patternFill>
    </fill>
    <fill>
      <patternFill patternType="solid">
        <fgColor rgb="FFE9D414"/>
        <bgColor indexed="64"/>
      </patternFill>
    </fill>
    <fill>
      <patternFill patternType="solid">
        <fgColor theme="1"/>
        <bgColor indexed="64"/>
      </patternFill>
    </fill>
    <fill>
      <patternFill patternType="solid">
        <fgColor rgb="FF6D9DBE"/>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6"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65">
    <xf numFmtId="0" fontId="0" fillId="0" borderId="0" xfId="0"/>
    <xf numFmtId="3" fontId="4" fillId="2" borderId="0" xfId="0" applyNumberFormat="1" applyFont="1" applyFill="1" applyBorder="1" applyAlignment="1">
      <alignment vertical="center" wrapText="1"/>
    </xf>
    <xf numFmtId="164" fontId="4" fillId="3" borderId="1" xfId="26" applyNumberFormat="1" applyFont="1" applyFill="1" applyBorder="1" applyAlignment="1">
      <alignment horizontal="right" vertical="center" wrapText="1"/>
    </xf>
    <xf numFmtId="44" fontId="4" fillId="2" borderId="3" xfId="26" applyFont="1" applyFill="1" applyBorder="1" applyAlignment="1">
      <alignment horizontal="center" vertical="center" wrapText="1"/>
    </xf>
    <xf numFmtId="0" fontId="10" fillId="2" borderId="2" xfId="0" applyFont="1" applyFill="1" applyBorder="1" applyAlignment="1">
      <alignment horizontal="right" vertical="center" wrapText="1"/>
    </xf>
    <xf numFmtId="44" fontId="4" fillId="2" borderId="8" xfId="26" applyFont="1" applyFill="1" applyBorder="1" applyAlignment="1">
      <alignment horizontal="center" vertical="center" wrapText="1"/>
    </xf>
    <xf numFmtId="44" fontId="4" fillId="2" borderId="0" xfId="26" applyFont="1" applyFill="1" applyBorder="1" applyAlignment="1">
      <alignment horizontal="center" vertical="center" wrapText="1"/>
    </xf>
    <xf numFmtId="0" fontId="8" fillId="2" borderId="0"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9" fontId="4" fillId="8" borderId="1" xfId="27" applyFont="1" applyFill="1" applyBorder="1" applyAlignment="1" applyProtection="1">
      <alignment horizontal="right" vertical="center" wrapText="1"/>
      <protection locked="0"/>
    </xf>
    <xf numFmtId="0" fontId="4" fillId="10" borderId="1" xfId="0" applyFont="1" applyFill="1" applyBorder="1" applyAlignment="1">
      <alignment horizontal="right" vertical="center" wrapText="1"/>
    </xf>
    <xf numFmtId="0" fontId="4" fillId="10" borderId="1" xfId="0" applyFont="1" applyFill="1" applyBorder="1" applyAlignment="1">
      <alignment horizontal="left" vertical="center" wrapText="1"/>
    </xf>
    <xf numFmtId="0" fontId="4" fillId="10" borderId="2" xfId="0" applyFont="1" applyFill="1" applyBorder="1" applyAlignment="1">
      <alignment horizontal="left" vertical="center" wrapText="1"/>
    </xf>
    <xf numFmtId="0" fontId="4" fillId="0" borderId="0" xfId="0" applyFont="1"/>
    <xf numFmtId="0" fontId="4" fillId="2" borderId="10" xfId="0" applyFont="1" applyFill="1" applyBorder="1" applyAlignment="1">
      <alignment vertical="center" wrapText="1"/>
    </xf>
    <xf numFmtId="0" fontId="4" fillId="2" borderId="0" xfId="0" applyFont="1" applyFill="1" applyBorder="1" applyAlignment="1">
      <alignment horizontal="center" vertical="center" wrapText="1"/>
    </xf>
    <xf numFmtId="0" fontId="4" fillId="0" borderId="0" xfId="0" applyFont="1" applyAlignment="1">
      <alignment wrapText="1"/>
    </xf>
    <xf numFmtId="164" fontId="4" fillId="8" borderId="1" xfId="26" applyNumberFormat="1" applyFont="1" applyFill="1" applyBorder="1" applyAlignment="1" applyProtection="1">
      <alignment horizontal="right"/>
      <protection locked="0"/>
    </xf>
    <xf numFmtId="44" fontId="4" fillId="2" borderId="8" xfId="26" applyNumberFormat="1" applyFont="1" applyFill="1" applyBorder="1" applyAlignment="1">
      <alignment horizontal="center" vertical="center" wrapText="1"/>
    </xf>
    <xf numFmtId="164" fontId="4" fillId="10" borderId="1" xfId="26" applyNumberFormat="1" applyFont="1" applyFill="1" applyBorder="1" applyAlignment="1" applyProtection="1">
      <alignment horizontal="center" vertical="center"/>
      <protection locked="0"/>
    </xf>
    <xf numFmtId="164" fontId="4" fillId="8" borderId="8" xfId="26" applyNumberFormat="1" applyFont="1" applyFill="1" applyBorder="1" applyAlignment="1" applyProtection="1">
      <alignment horizontal="right"/>
      <protection locked="0"/>
    </xf>
    <xf numFmtId="0" fontId="4" fillId="8" borderId="1" xfId="0" applyFont="1" applyFill="1" applyBorder="1" applyAlignment="1" applyProtection="1">
      <alignment horizontal="left" wrapText="1"/>
      <protection locked="0"/>
    </xf>
    <xf numFmtId="0" fontId="4" fillId="10" borderId="1" xfId="0" applyFont="1" applyFill="1" applyBorder="1" applyAlignment="1">
      <alignment horizontal="center" vertical="center" wrapText="1"/>
    </xf>
    <xf numFmtId="0" fontId="4" fillId="10" borderId="1" xfId="0" applyFont="1" applyFill="1" applyBorder="1" applyAlignment="1" applyProtection="1">
      <alignment horizontal="left" wrapText="1"/>
      <protection locked="0"/>
    </xf>
    <xf numFmtId="0" fontId="8" fillId="2" borderId="0" xfId="0" applyFont="1" applyFill="1" applyBorder="1" applyAlignment="1" applyProtection="1">
      <protection locked="0"/>
    </xf>
    <xf numFmtId="0" fontId="4" fillId="10" borderId="5" xfId="0" applyFont="1" applyFill="1" applyBorder="1" applyAlignment="1">
      <alignment horizontal="left" vertical="center" wrapText="1"/>
    </xf>
    <xf numFmtId="164" fontId="4" fillId="8" borderId="5" xfId="26" applyNumberFormat="1" applyFont="1" applyFill="1" applyBorder="1" applyAlignment="1" applyProtection="1">
      <alignment horizontal="right"/>
      <protection locked="0"/>
    </xf>
    <xf numFmtId="0" fontId="4" fillId="0" borderId="0" xfId="0" applyFont="1" applyBorder="1"/>
    <xf numFmtId="0" fontId="4" fillId="0" borderId="0" xfId="0" applyFont="1" applyFill="1" applyBorder="1"/>
    <xf numFmtId="0" fontId="4" fillId="2" borderId="0" xfId="0" applyFont="1" applyFill="1" applyBorder="1" applyAlignment="1">
      <alignment horizontal="left" vertical="center" wrapText="1"/>
    </xf>
    <xf numFmtId="164" fontId="4" fillId="2" borderId="0" xfId="26" applyNumberFormat="1" applyFont="1" applyFill="1" applyBorder="1" applyAlignment="1" applyProtection="1">
      <alignment horizontal="right"/>
      <protection locked="0"/>
    </xf>
    <xf numFmtId="0" fontId="8" fillId="2" borderId="10" xfId="0" applyFont="1" applyFill="1" applyBorder="1" applyAlignment="1" applyProtection="1">
      <protection locked="0"/>
    </xf>
    <xf numFmtId="0" fontId="4" fillId="10" borderId="1" xfId="26" applyNumberFormat="1" applyFont="1" applyFill="1" applyBorder="1" applyAlignment="1">
      <alignment horizontal="center" vertical="center" wrapText="1"/>
    </xf>
    <xf numFmtId="0" fontId="4" fillId="0" borderId="0" xfId="0" applyFont="1" applyFill="1"/>
    <xf numFmtId="0" fontId="4" fillId="2" borderId="2" xfId="0" applyFont="1" applyFill="1" applyBorder="1" applyAlignment="1" applyProtection="1">
      <alignment horizontal="left" wrapText="1"/>
      <protection locked="0"/>
    </xf>
    <xf numFmtId="164" fontId="4" fillId="2" borderId="3" xfId="26" applyNumberFormat="1" applyFont="1" applyFill="1" applyBorder="1" applyAlignment="1" applyProtection="1">
      <alignment horizontal="right"/>
      <protection locked="0"/>
    </xf>
    <xf numFmtId="44" fontId="4" fillId="2" borderId="3" xfId="26" applyFont="1" applyFill="1" applyBorder="1" applyAlignment="1" applyProtection="1">
      <alignment horizontal="center"/>
      <protection locked="0"/>
    </xf>
    <xf numFmtId="0" fontId="10" fillId="10" borderId="1" xfId="0" applyFont="1" applyFill="1" applyBorder="1" applyAlignment="1">
      <alignment horizontal="right" vertical="center" wrapText="1"/>
    </xf>
    <xf numFmtId="44" fontId="4" fillId="2" borderId="7" xfId="26" applyFont="1" applyFill="1" applyBorder="1" applyAlignment="1">
      <alignment horizontal="right" vertical="center" wrapText="1"/>
    </xf>
    <xf numFmtId="44" fontId="4" fillId="2" borderId="0" xfId="26" applyFont="1" applyFill="1" applyBorder="1" applyAlignment="1">
      <alignment horizontal="right" vertical="center" wrapText="1"/>
    </xf>
    <xf numFmtId="44" fontId="4" fillId="2" borderId="10" xfId="26" applyFont="1" applyFill="1" applyBorder="1" applyAlignment="1">
      <alignment horizontal="right" vertical="center" wrapText="1"/>
    </xf>
    <xf numFmtId="0" fontId="4" fillId="2" borderId="2" xfId="0" applyFont="1" applyFill="1" applyBorder="1" applyAlignment="1">
      <alignment horizontal="left" vertical="center" wrapText="1"/>
    </xf>
    <xf numFmtId="44" fontId="4" fillId="2" borderId="3" xfId="26" applyFont="1" applyFill="1" applyBorder="1" applyAlignment="1" applyProtection="1">
      <alignment horizontal="center" vertical="center" wrapText="1"/>
      <protection locked="0"/>
    </xf>
    <xf numFmtId="0" fontId="4" fillId="2" borderId="3" xfId="0" applyFont="1" applyFill="1" applyBorder="1" applyAlignment="1">
      <alignment horizontal="left" vertical="center" wrapText="1"/>
    </xf>
    <xf numFmtId="44" fontId="4" fillId="2" borderId="8" xfId="26" applyFont="1" applyFill="1" applyBorder="1" applyAlignment="1" applyProtection="1">
      <alignment horizontal="center"/>
      <protection locked="0"/>
    </xf>
    <xf numFmtId="0" fontId="4" fillId="0" borderId="0" xfId="0" applyFont="1" applyFill="1" applyAlignment="1">
      <alignment horizontal="center" vertical="center" wrapText="1"/>
    </xf>
    <xf numFmtId="0" fontId="13" fillId="0" borderId="0" xfId="0" applyFont="1" applyFill="1"/>
    <xf numFmtId="44" fontId="4" fillId="2" borderId="9" xfId="26" applyFont="1" applyFill="1" applyBorder="1" applyAlignment="1">
      <alignment horizontal="right" vertical="center" wrapText="1"/>
    </xf>
    <xf numFmtId="44" fontId="4" fillId="2" borderId="12" xfId="26" applyFont="1" applyFill="1" applyBorder="1" applyAlignment="1">
      <alignment horizontal="right" vertical="center" wrapText="1"/>
    </xf>
    <xf numFmtId="164" fontId="4" fillId="2" borderId="10" xfId="26" applyNumberFormat="1" applyFont="1" applyFill="1" applyBorder="1" applyAlignment="1">
      <alignment horizontal="right" vertical="center" wrapText="1"/>
    </xf>
    <xf numFmtId="164" fontId="4" fillId="2" borderId="6" xfId="26" applyNumberFormat="1" applyFont="1" applyFill="1" applyBorder="1" applyAlignment="1">
      <alignment horizontal="right" vertical="center" wrapText="1"/>
    </xf>
    <xf numFmtId="44" fontId="4" fillId="2" borderId="6" xfId="26" applyFont="1" applyFill="1" applyBorder="1" applyAlignment="1">
      <alignment horizontal="right" vertical="center" wrapText="1"/>
    </xf>
    <xf numFmtId="0" fontId="16" fillId="2" borderId="2" xfId="0" applyFont="1" applyFill="1" applyBorder="1" applyAlignment="1">
      <alignment vertical="center" wrapText="1"/>
    </xf>
    <xf numFmtId="0" fontId="18" fillId="10" borderId="1" xfId="0" applyFont="1" applyFill="1" applyBorder="1" applyAlignment="1">
      <alignment horizontal="right" vertical="center" wrapText="1"/>
    </xf>
    <xf numFmtId="164" fontId="4" fillId="8" borderId="1" xfId="26" applyNumberFormat="1" applyFont="1" applyFill="1" applyBorder="1" applyAlignment="1">
      <alignment horizontal="right" vertical="center" wrapText="1"/>
    </xf>
    <xf numFmtId="0" fontId="12" fillId="1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4" fontId="4" fillId="2" borderId="3" xfId="26" applyFont="1" applyFill="1" applyBorder="1" applyAlignment="1">
      <alignment horizontal="right" vertical="center" wrapText="1"/>
    </xf>
    <xf numFmtId="0" fontId="16" fillId="2" borderId="14" xfId="0" applyFont="1" applyFill="1" applyBorder="1" applyAlignment="1">
      <alignment vertical="center" wrapText="1"/>
    </xf>
    <xf numFmtId="0" fontId="4" fillId="8" borderId="1" xfId="26" applyNumberFormat="1" applyFont="1" applyFill="1" applyBorder="1" applyAlignment="1" applyProtection="1">
      <alignment horizontal="right" vertical="center" wrapText="1"/>
      <protection locked="0"/>
    </xf>
    <xf numFmtId="0" fontId="4" fillId="8" borderId="2" xfId="26" applyNumberFormat="1" applyFont="1" applyFill="1" applyBorder="1" applyAlignment="1" applyProtection="1">
      <alignment horizontal="center" vertical="center" wrapText="1"/>
      <protection locked="0"/>
    </xf>
    <xf numFmtId="0" fontId="4" fillId="8" borderId="4" xfId="26" applyNumberFormat="1" applyFont="1" applyFill="1" applyBorder="1" applyAlignment="1" applyProtection="1">
      <alignment horizontal="center" vertical="center" wrapText="1"/>
      <protection locked="0"/>
    </xf>
    <xf numFmtId="164" fontId="4" fillId="8" borderId="1" xfId="26" applyNumberFormat="1" applyFont="1" applyFill="1" applyBorder="1" applyAlignment="1" applyProtection="1">
      <alignment horizontal="right" vertical="center" wrapText="1"/>
      <protection locked="0"/>
    </xf>
    <xf numFmtId="164" fontId="3" fillId="8" borderId="1" xfId="26" applyNumberFormat="1" applyFont="1" applyFill="1" applyBorder="1" applyAlignment="1">
      <alignment horizontal="right" vertical="center" wrapText="1"/>
    </xf>
    <xf numFmtId="164" fontId="4" fillId="2" borderId="7" xfId="26" applyNumberFormat="1" applyFont="1" applyFill="1" applyBorder="1" applyAlignment="1">
      <alignment horizontal="center" vertical="center" wrapText="1"/>
    </xf>
    <xf numFmtId="164" fontId="4" fillId="8" borderId="1" xfId="27" applyNumberFormat="1" applyFont="1" applyFill="1" applyBorder="1" applyAlignment="1" applyProtection="1">
      <alignment horizontal="right" vertical="center" wrapText="1"/>
      <protection locked="0"/>
    </xf>
    <xf numFmtId="0" fontId="9" fillId="10" borderId="2" xfId="0" applyFont="1" applyFill="1" applyBorder="1" applyAlignment="1">
      <alignment horizontal="center" vertical="center" wrapText="1"/>
    </xf>
    <xf numFmtId="44" fontId="4" fillId="10" borderId="1" xfId="26" applyFont="1" applyFill="1" applyBorder="1" applyAlignment="1">
      <alignment horizontal="center" vertical="center"/>
    </xf>
    <xf numFmtId="0" fontId="10" fillId="10" borderId="2" xfId="0" applyFont="1" applyFill="1" applyBorder="1" applyAlignment="1">
      <alignment horizontal="right" vertical="center" wrapText="1"/>
    </xf>
    <xf numFmtId="0" fontId="17" fillId="10" borderId="1" xfId="0" applyFont="1" applyFill="1" applyBorder="1" applyAlignment="1">
      <alignment horizontal="right" vertical="center" wrapText="1"/>
    </xf>
    <xf numFmtId="164" fontId="4" fillId="8" borderId="1" xfId="26" applyNumberFormat="1" applyFont="1" applyFill="1" applyBorder="1" applyAlignment="1" applyProtection="1">
      <protection locked="0"/>
    </xf>
    <xf numFmtId="0" fontId="17" fillId="3" borderId="1" xfId="0" applyFont="1" applyFill="1" applyBorder="1" applyAlignment="1">
      <alignment horizontal="left" vertical="center" wrapText="1"/>
    </xf>
    <xf numFmtId="0" fontId="17" fillId="3" borderId="2" xfId="0" applyFont="1" applyFill="1" applyBorder="1" applyAlignment="1">
      <alignment horizontal="left" vertical="center" wrapText="1"/>
    </xf>
    <xf numFmtId="0" fontId="17" fillId="3" borderId="2" xfId="0" applyFont="1" applyFill="1" applyBorder="1" applyAlignment="1">
      <alignment horizontal="right" vertical="center" wrapText="1"/>
    </xf>
    <xf numFmtId="164" fontId="3" fillId="2" borderId="3" xfId="26" applyNumberFormat="1" applyFont="1" applyFill="1" applyBorder="1" applyAlignment="1">
      <alignment horizontal="right" vertical="center" wrapText="1"/>
    </xf>
    <xf numFmtId="0" fontId="4" fillId="2" borderId="3" xfId="26" applyNumberFormat="1" applyFont="1" applyFill="1" applyBorder="1" applyAlignment="1">
      <alignment horizontal="center" vertical="center" wrapText="1"/>
    </xf>
    <xf numFmtId="164" fontId="4" fillId="2" borderId="9" xfId="26" applyNumberFormat="1" applyFont="1" applyFill="1" applyBorder="1" applyAlignment="1">
      <alignment horizontal="right" vertical="center" wrapText="1"/>
    </xf>
    <xf numFmtId="0" fontId="10" fillId="2" borderId="9" xfId="0" applyFont="1" applyFill="1" applyBorder="1" applyAlignment="1">
      <alignment horizontal="right" vertical="center" wrapText="1"/>
    </xf>
    <xf numFmtId="0" fontId="5" fillId="0" borderId="0" xfId="0" applyFont="1" applyFill="1" applyBorder="1" applyAlignment="1">
      <alignment vertical="center" wrapText="1"/>
    </xf>
    <xf numFmtId="0" fontId="4" fillId="8" borderId="3" xfId="26" applyNumberFormat="1" applyFont="1" applyFill="1" applyBorder="1" applyAlignment="1" applyProtection="1">
      <alignment horizontal="center" vertical="center" wrapText="1"/>
      <protection locked="0"/>
    </xf>
    <xf numFmtId="164" fontId="4" fillId="2" borderId="0" xfId="26" applyNumberFormat="1" applyFont="1" applyFill="1" applyBorder="1" applyAlignment="1">
      <alignment horizontal="right" vertical="center" wrapText="1"/>
    </xf>
    <xf numFmtId="164" fontId="4" fillId="2" borderId="7" xfId="26" applyNumberFormat="1" applyFont="1" applyFill="1" applyBorder="1" applyAlignment="1">
      <alignment horizontal="right" vertical="center" wrapText="1"/>
    </xf>
    <xf numFmtId="164" fontId="4" fillId="8" borderId="2" xfId="26" applyNumberFormat="1" applyFont="1" applyFill="1" applyBorder="1" applyAlignment="1" applyProtection="1">
      <alignment horizontal="right" vertical="center" wrapText="1"/>
      <protection locked="0"/>
    </xf>
    <xf numFmtId="164" fontId="4" fillId="8" borderId="2" xfId="27" applyNumberFormat="1" applyFont="1" applyFill="1" applyBorder="1" applyAlignment="1" applyProtection="1">
      <alignment horizontal="right" vertical="center" wrapText="1"/>
      <protection locked="0"/>
    </xf>
    <xf numFmtId="164" fontId="4" fillId="10" borderId="2" xfId="26" applyNumberFormat="1" applyFont="1" applyFill="1" applyBorder="1" applyAlignment="1" applyProtection="1">
      <alignment horizontal="center" vertical="center"/>
      <protection locked="0"/>
    </xf>
    <xf numFmtId="0" fontId="4" fillId="10" borderId="2" xfId="26" applyNumberFormat="1" applyFont="1" applyFill="1" applyBorder="1" applyAlignment="1">
      <alignment horizontal="center" vertical="center" wrapText="1"/>
    </xf>
    <xf numFmtId="164" fontId="4" fillId="8" borderId="2" xfId="26" applyNumberFormat="1" applyFont="1" applyFill="1" applyBorder="1" applyAlignment="1" applyProtection="1">
      <protection locked="0"/>
    </xf>
    <xf numFmtId="0" fontId="4" fillId="0" borderId="0" xfId="0" applyFont="1" applyFill="1" applyBorder="1" applyAlignment="1">
      <alignment horizontal="center" vertical="center" wrapText="1"/>
    </xf>
    <xf numFmtId="0" fontId="13" fillId="0" borderId="0" xfId="0" applyFont="1" applyFill="1" applyBorder="1"/>
    <xf numFmtId="0" fontId="4" fillId="10" borderId="1" xfId="0" applyFont="1" applyFill="1" applyBorder="1" applyAlignment="1">
      <alignment horizontal="center" vertical="center" wrapText="1"/>
    </xf>
    <xf numFmtId="0" fontId="4" fillId="10" borderId="1" xfId="0" applyFont="1" applyFill="1" applyBorder="1" applyAlignment="1">
      <alignment vertical="center" wrapText="1"/>
    </xf>
    <xf numFmtId="0" fontId="4" fillId="10" borderId="2" xfId="0" applyFont="1" applyFill="1" applyBorder="1" applyAlignment="1">
      <alignment horizontal="center" vertical="center" wrapText="1"/>
    </xf>
    <xf numFmtId="0" fontId="4" fillId="10" borderId="1" xfId="0" applyFont="1" applyFill="1" applyBorder="1" applyAlignment="1">
      <alignment horizontal="left" vertical="center" wrapText="1"/>
    </xf>
    <xf numFmtId="0" fontId="9" fillId="7" borderId="2" xfId="0" applyFont="1" applyFill="1" applyBorder="1" applyAlignment="1">
      <alignment vertical="center" wrapText="1"/>
    </xf>
    <xf numFmtId="0" fontId="9" fillId="7" borderId="3" xfId="0" applyFont="1" applyFill="1" applyBorder="1" applyAlignment="1">
      <alignment vertical="center"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0" fontId="4" fillId="8" borderId="1" xfId="26" applyNumberFormat="1" applyFont="1" applyFill="1" applyBorder="1" applyAlignment="1" applyProtection="1">
      <alignment horizontal="center" vertical="center" wrapText="1"/>
      <protection locked="0"/>
    </xf>
    <xf numFmtId="0" fontId="12" fillId="10" borderId="1" xfId="0" applyFont="1" applyFill="1" applyBorder="1" applyAlignment="1">
      <alignment horizontal="center" vertical="center" wrapText="1"/>
    </xf>
    <xf numFmtId="0" fontId="4" fillId="8" borderId="2" xfId="26" applyNumberFormat="1" applyFont="1" applyFill="1" applyBorder="1" applyAlignment="1">
      <alignment horizontal="center" vertical="center" wrapText="1"/>
    </xf>
    <xf numFmtId="0" fontId="4" fillId="8" borderId="4" xfId="26" applyNumberFormat="1" applyFont="1" applyFill="1" applyBorder="1" applyAlignment="1">
      <alignment horizontal="center" vertical="center" wrapText="1"/>
    </xf>
    <xf numFmtId="0" fontId="9" fillId="7" borderId="11" xfId="0" applyFont="1" applyFill="1" applyBorder="1" applyAlignment="1">
      <alignment horizontal="left" vertical="center"/>
    </xf>
    <xf numFmtId="0" fontId="9" fillId="7" borderId="8" xfId="0" applyFont="1" applyFill="1" applyBorder="1" applyAlignment="1">
      <alignment horizontal="left" vertical="center"/>
    </xf>
    <xf numFmtId="0" fontId="9" fillId="7" borderId="11" xfId="0" applyFont="1" applyFill="1" applyBorder="1" applyAlignment="1">
      <alignment vertical="center" wrapText="1"/>
    </xf>
    <xf numFmtId="0" fontId="9" fillId="7" borderId="8" xfId="0" applyFont="1" applyFill="1" applyBorder="1" applyAlignment="1">
      <alignment vertical="center" wrapText="1"/>
    </xf>
    <xf numFmtId="0" fontId="4" fillId="10"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64" fontId="17" fillId="3" borderId="2" xfId="26" applyNumberFormat="1" applyFont="1" applyFill="1" applyBorder="1" applyAlignment="1">
      <alignment horizontal="center" vertical="center" wrapText="1"/>
    </xf>
    <xf numFmtId="164" fontId="17" fillId="3" borderId="3" xfId="26" applyNumberFormat="1" applyFont="1" applyFill="1" applyBorder="1" applyAlignment="1">
      <alignment horizontal="center" vertical="center" wrapText="1"/>
    </xf>
    <xf numFmtId="164" fontId="17" fillId="3" borderId="4" xfId="26" applyNumberFormat="1" applyFont="1" applyFill="1" applyBorder="1" applyAlignment="1">
      <alignment horizontal="center"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10" borderId="2" xfId="0" applyFont="1" applyFill="1" applyBorder="1" applyAlignment="1">
      <alignment vertical="center" wrapText="1"/>
    </xf>
    <xf numFmtId="0" fontId="4" fillId="10" borderId="4" xfId="0" applyFont="1" applyFill="1" applyBorder="1" applyAlignment="1">
      <alignment vertical="center" wrapText="1"/>
    </xf>
    <xf numFmtId="164" fontId="4" fillId="8" borderId="2" xfId="26" applyNumberFormat="1" applyFont="1" applyFill="1" applyBorder="1" applyAlignment="1" applyProtection="1">
      <alignment horizontal="center" vertical="center" wrapText="1"/>
      <protection locked="0"/>
    </xf>
    <xf numFmtId="164" fontId="4" fillId="8" borderId="3" xfId="26" applyNumberFormat="1" applyFont="1" applyFill="1" applyBorder="1" applyAlignment="1" applyProtection="1">
      <alignment horizontal="center" vertical="center" wrapText="1"/>
      <protection locked="0"/>
    </xf>
    <xf numFmtId="0" fontId="17" fillId="10" borderId="2" xfId="0" applyFont="1" applyFill="1" applyBorder="1" applyAlignment="1">
      <alignment horizontal="right" vertical="center" wrapText="1"/>
    </xf>
    <xf numFmtId="0" fontId="17" fillId="10" borderId="4" xfId="0" applyFont="1" applyFill="1" applyBorder="1" applyAlignment="1">
      <alignment horizontal="right" vertical="center" wrapText="1"/>
    </xf>
    <xf numFmtId="164" fontId="17" fillId="10" borderId="2" xfId="26" applyNumberFormat="1" applyFont="1" applyFill="1" applyBorder="1" applyAlignment="1">
      <alignment horizontal="center" vertical="center" wrapText="1"/>
    </xf>
    <xf numFmtId="164" fontId="17" fillId="10" borderId="3" xfId="26" applyNumberFormat="1" applyFont="1" applyFill="1" applyBorder="1" applyAlignment="1">
      <alignment horizontal="center" vertical="center" wrapText="1"/>
    </xf>
    <xf numFmtId="0" fontId="20" fillId="10" borderId="1" xfId="0" applyFont="1" applyFill="1" applyBorder="1" applyAlignment="1">
      <alignment horizontal="right" vertical="center" wrapText="1"/>
    </xf>
    <xf numFmtId="164" fontId="17" fillId="8" borderId="2" xfId="26" applyNumberFormat="1" applyFont="1" applyFill="1" applyBorder="1" applyAlignment="1" applyProtection="1">
      <alignment horizontal="center" vertical="center" wrapText="1"/>
      <protection locked="0"/>
    </xf>
    <xf numFmtId="164" fontId="17" fillId="8" borderId="3" xfId="26" applyNumberFormat="1"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164" fontId="4" fillId="3" borderId="1" xfId="26" applyNumberFormat="1"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164" fontId="4" fillId="8" borderId="1" xfId="26" applyNumberFormat="1" applyFont="1" applyFill="1" applyBorder="1" applyAlignment="1" applyProtection="1">
      <alignment horizontal="center" vertical="center" wrapText="1"/>
      <protection locked="0"/>
    </xf>
    <xf numFmtId="0" fontId="4" fillId="8" borderId="2" xfId="26" applyNumberFormat="1" applyFont="1" applyFill="1" applyBorder="1" applyAlignment="1" applyProtection="1">
      <alignment horizontal="center"/>
      <protection locked="0"/>
    </xf>
    <xf numFmtId="0" fontId="4" fillId="8" borderId="3" xfId="26" applyNumberFormat="1" applyFont="1" applyFill="1" applyBorder="1" applyAlignment="1" applyProtection="1">
      <alignment horizontal="center"/>
      <protection locked="0"/>
    </xf>
    <xf numFmtId="0" fontId="16" fillId="6" borderId="2" xfId="0" applyFont="1" applyFill="1" applyBorder="1" applyAlignment="1">
      <alignment vertical="center" wrapText="1"/>
    </xf>
    <xf numFmtId="0" fontId="16" fillId="6" borderId="3" xfId="0" applyFont="1" applyFill="1" applyBorder="1" applyAlignment="1">
      <alignment vertical="center" wrapText="1"/>
    </xf>
    <xf numFmtId="0" fontId="4" fillId="8" borderId="2" xfId="26" applyNumberFormat="1" applyFont="1" applyFill="1" applyBorder="1" applyAlignment="1" applyProtection="1">
      <alignment horizontal="center" vertical="center" wrapText="1"/>
      <protection locked="0"/>
    </xf>
    <xf numFmtId="0" fontId="4" fillId="8" borderId="4" xfId="26" applyNumberFormat="1" applyFont="1" applyFill="1" applyBorder="1" applyAlignment="1" applyProtection="1">
      <alignment horizontal="center" vertical="center" wrapText="1"/>
      <protection locked="0"/>
    </xf>
    <xf numFmtId="44" fontId="4" fillId="2" borderId="8" xfId="26" applyFont="1" applyFill="1" applyBorder="1" applyAlignment="1">
      <alignment horizontal="center" vertical="center" wrapText="1"/>
    </xf>
    <xf numFmtId="44" fontId="4" fillId="2" borderId="13" xfId="26"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1" fillId="9" borderId="2" xfId="0" applyFont="1" applyFill="1" applyBorder="1" applyAlignment="1">
      <alignment horizontal="center" vertical="center"/>
    </xf>
    <xf numFmtId="0" fontId="21" fillId="9" borderId="3" xfId="0" applyFont="1" applyFill="1" applyBorder="1" applyAlignment="1">
      <alignment horizontal="center" vertical="center"/>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4" xfId="0" applyFont="1" applyFill="1" applyBorder="1" applyAlignment="1">
      <alignment horizontal="center" vertical="center" wrapText="1"/>
    </xf>
    <xf numFmtId="44" fontId="4" fillId="10" borderId="2" xfId="26" applyFont="1" applyFill="1" applyBorder="1" applyAlignment="1">
      <alignment horizontal="center" vertical="center"/>
    </xf>
    <xf numFmtId="44" fontId="4" fillId="10" borderId="3" xfId="26" applyFont="1" applyFill="1" applyBorder="1" applyAlignment="1">
      <alignment horizontal="center" vertical="center"/>
    </xf>
    <xf numFmtId="0" fontId="17" fillId="10" borderId="1" xfId="0" applyFont="1" applyFill="1" applyBorder="1" applyAlignment="1">
      <alignment horizontal="right" vertical="center" wrapText="1"/>
    </xf>
    <xf numFmtId="164" fontId="17" fillId="3" borderId="1" xfId="26" applyNumberFormat="1" applyFont="1" applyFill="1" applyBorder="1" applyAlignment="1" applyProtection="1">
      <alignment horizontal="center" vertical="center" wrapText="1"/>
    </xf>
    <xf numFmtId="164" fontId="17" fillId="8" borderId="1" xfId="26" applyNumberFormat="1" applyFont="1" applyFill="1" applyBorder="1" applyAlignment="1" applyProtection="1">
      <alignment horizontal="center" vertical="center" wrapText="1"/>
      <protection locked="0"/>
    </xf>
    <xf numFmtId="164" fontId="17" fillId="3" borderId="1" xfId="26" applyNumberFormat="1" applyFont="1" applyFill="1" applyBorder="1" applyAlignment="1">
      <alignment horizontal="center" vertical="center" wrapText="1"/>
    </xf>
    <xf numFmtId="0" fontId="4" fillId="10" borderId="1" xfId="0" applyFont="1" applyFill="1" applyBorder="1" applyAlignment="1">
      <alignment horizontal="left" vertical="center" wrapText="1"/>
    </xf>
    <xf numFmtId="0" fontId="16" fillId="6" borderId="4" xfId="0" applyFont="1" applyFill="1" applyBorder="1" applyAlignment="1">
      <alignment vertical="center" wrapText="1"/>
    </xf>
  </cellXfs>
  <cellStyles count="28">
    <cellStyle name="Comma 2" xfId="24" xr:uid="{00000000-0005-0000-0000-000000000000}"/>
    <cellStyle name="Currency" xfId="26" builtinId="4"/>
    <cellStyle name="Currency 2" xfId="25" xr:uid="{00000000-0005-0000-0000-000002000000}"/>
    <cellStyle name="Normal" xfId="0" builtinId="0"/>
    <cellStyle name="Normal 10" xfId="5" xr:uid="{00000000-0005-0000-0000-000004000000}"/>
    <cellStyle name="Normal 17" xfId="8" xr:uid="{00000000-0005-0000-0000-000005000000}"/>
    <cellStyle name="Normal 2" xfId="17" xr:uid="{00000000-0005-0000-0000-000006000000}"/>
    <cellStyle name="Normal 2 5" xfId="18" xr:uid="{00000000-0005-0000-0000-000007000000}"/>
    <cellStyle name="Normal 3" xfId="19" xr:uid="{00000000-0005-0000-0000-000008000000}"/>
    <cellStyle name="Normal 33" xfId="15" xr:uid="{00000000-0005-0000-0000-000009000000}"/>
    <cellStyle name="Normal 34" xfId="11" xr:uid="{00000000-0005-0000-0000-00000A000000}"/>
    <cellStyle name="Normal 4" xfId="20" xr:uid="{00000000-0005-0000-0000-00000B000000}"/>
    <cellStyle name="Normal 44" xfId="10" xr:uid="{00000000-0005-0000-0000-00000C000000}"/>
    <cellStyle name="Normal 45" xfId="14" xr:uid="{00000000-0005-0000-0000-00000D000000}"/>
    <cellStyle name="Normal 46" xfId="2" xr:uid="{00000000-0005-0000-0000-00000E000000}"/>
    <cellStyle name="Normal 5" xfId="1" xr:uid="{00000000-0005-0000-0000-00000F000000}"/>
    <cellStyle name="Normal 52" xfId="16" xr:uid="{00000000-0005-0000-0000-000010000000}"/>
    <cellStyle name="Normal 6" xfId="21" xr:uid="{00000000-0005-0000-0000-000011000000}"/>
    <cellStyle name="Normal 60" xfId="3" xr:uid="{00000000-0005-0000-0000-000012000000}"/>
    <cellStyle name="Normal 63" xfId="4" xr:uid="{00000000-0005-0000-0000-000013000000}"/>
    <cellStyle name="Normal 7" xfId="22" xr:uid="{00000000-0005-0000-0000-000014000000}"/>
    <cellStyle name="Normal 8" xfId="23" xr:uid="{00000000-0005-0000-0000-000015000000}"/>
    <cellStyle name="Normal 88" xfId="6" xr:uid="{00000000-0005-0000-0000-000016000000}"/>
    <cellStyle name="Normal 90" xfId="12" xr:uid="{00000000-0005-0000-0000-000017000000}"/>
    <cellStyle name="Normal 92" xfId="7" xr:uid="{00000000-0005-0000-0000-000018000000}"/>
    <cellStyle name="Normal 94" xfId="13" xr:uid="{00000000-0005-0000-0000-000019000000}"/>
    <cellStyle name="Normal 97" xfId="9" xr:uid="{00000000-0005-0000-0000-00001A000000}"/>
    <cellStyle name="Percent" xfId="27" builtinId="5"/>
  </cellStyles>
  <dxfs count="0"/>
  <tableStyles count="0" defaultTableStyle="TableStyleMedium9" defaultPivotStyle="PivotStyleLight16"/>
  <colors>
    <mruColors>
      <color rgb="FFA50021"/>
      <color rgb="FF00527B"/>
      <color rgb="FF6D9DBE"/>
      <color rgb="FFEB7F14"/>
      <color rgb="FFE9D414"/>
      <color rgb="FF6591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R328"/>
  <sheetViews>
    <sheetView tabSelected="1" topLeftCell="A85" zoomScale="110" zoomScaleNormal="110" zoomScaleSheetLayoutView="70" workbookViewId="0">
      <selection activeCell="F96" sqref="F96"/>
    </sheetView>
  </sheetViews>
  <sheetFormatPr defaultColWidth="9.265625" defaultRowHeight="13.15"/>
  <cols>
    <col min="1" max="1" width="71.265625" style="16" customWidth="1"/>
    <col min="2" max="2" width="20.73046875" style="13" customWidth="1"/>
    <col min="3" max="3" width="16.73046875" style="13" customWidth="1"/>
    <col min="4" max="4" width="18.265625" style="13" customWidth="1"/>
    <col min="5" max="12" width="9.265625" style="28"/>
    <col min="13" max="16384" width="9.265625" style="33"/>
  </cols>
  <sheetData>
    <row r="1" spans="1:18" ht="43.15" customHeight="1">
      <c r="A1" s="151" t="s">
        <v>18</v>
      </c>
      <c r="B1" s="152"/>
      <c r="C1" s="152"/>
      <c r="D1" s="152"/>
      <c r="M1" s="28"/>
      <c r="N1" s="28"/>
      <c r="O1" s="28"/>
      <c r="P1" s="28"/>
      <c r="Q1" s="28"/>
      <c r="R1" s="28"/>
    </row>
    <row r="2" spans="1:18" ht="130.9" customHeight="1">
      <c r="A2" s="130" t="s">
        <v>108</v>
      </c>
      <c r="B2" s="131"/>
      <c r="C2" s="131"/>
      <c r="D2" s="131"/>
      <c r="E2" s="78"/>
      <c r="F2" s="78"/>
      <c r="G2" s="78"/>
      <c r="H2" s="78"/>
      <c r="I2" s="78"/>
      <c r="J2" s="78"/>
      <c r="K2" s="78"/>
      <c r="L2" s="78"/>
      <c r="M2" s="78"/>
      <c r="N2" s="78"/>
      <c r="O2" s="78"/>
      <c r="P2" s="28"/>
      <c r="Q2" s="28"/>
      <c r="R2" s="28"/>
    </row>
    <row r="3" spans="1:18" ht="49.9" customHeight="1">
      <c r="A3" s="143" t="s">
        <v>78</v>
      </c>
      <c r="B3" s="144"/>
      <c r="C3" s="144"/>
      <c r="D3" s="144"/>
      <c r="M3" s="28"/>
      <c r="N3" s="28"/>
      <c r="O3" s="28"/>
      <c r="P3" s="28"/>
      <c r="Q3" s="28"/>
      <c r="R3" s="28"/>
    </row>
    <row r="4" spans="1:18" ht="31.9" customHeight="1">
      <c r="A4" s="52"/>
      <c r="B4" s="55" t="s">
        <v>60</v>
      </c>
      <c r="C4" s="99" t="s">
        <v>74</v>
      </c>
      <c r="D4" s="99"/>
    </row>
    <row r="5" spans="1:18">
      <c r="A5" s="11" t="s">
        <v>31</v>
      </c>
      <c r="B5" s="62"/>
      <c r="C5" s="145"/>
      <c r="D5" s="146"/>
    </row>
    <row r="6" spans="1:18">
      <c r="A6" s="11" t="s">
        <v>76</v>
      </c>
      <c r="B6" s="62"/>
      <c r="C6" s="60"/>
      <c r="D6" s="79"/>
    </row>
    <row r="7" spans="1:18">
      <c r="A7" s="11" t="s">
        <v>0</v>
      </c>
      <c r="B7" s="62"/>
      <c r="C7" s="145"/>
      <c r="D7" s="146"/>
    </row>
    <row r="8" spans="1:18" ht="25.9">
      <c r="A8" s="92" t="s">
        <v>77</v>
      </c>
      <c r="B8" s="62"/>
      <c r="C8" s="145"/>
      <c r="D8" s="146"/>
    </row>
    <row r="9" spans="1:18" ht="25.9">
      <c r="A9" s="92" t="s">
        <v>106</v>
      </c>
      <c r="B9" s="62"/>
      <c r="C9" s="145"/>
      <c r="D9" s="146"/>
    </row>
    <row r="10" spans="1:18" ht="25.9">
      <c r="A10" s="92" t="s">
        <v>105</v>
      </c>
      <c r="B10" s="62"/>
      <c r="C10" s="145"/>
      <c r="D10" s="146"/>
    </row>
    <row r="11" spans="1:18">
      <c r="A11" s="11" t="s">
        <v>1</v>
      </c>
      <c r="B11" s="62"/>
      <c r="C11" s="145"/>
      <c r="D11" s="146"/>
    </row>
    <row r="12" spans="1:18">
      <c r="A12" s="11" t="s">
        <v>17</v>
      </c>
      <c r="B12" s="62"/>
      <c r="C12" s="145"/>
      <c r="D12" s="146"/>
    </row>
    <row r="13" spans="1:18">
      <c r="A13" s="11" t="s">
        <v>39</v>
      </c>
      <c r="B13" s="62"/>
      <c r="C13" s="145"/>
      <c r="D13" s="146"/>
    </row>
    <row r="14" spans="1:18">
      <c r="A14" s="11" t="s">
        <v>2</v>
      </c>
      <c r="B14" s="62"/>
      <c r="C14" s="145"/>
      <c r="D14" s="146"/>
    </row>
    <row r="15" spans="1:18">
      <c r="A15" s="11" t="s">
        <v>75</v>
      </c>
      <c r="B15" s="62"/>
      <c r="C15" s="145"/>
      <c r="D15" s="146"/>
    </row>
    <row r="16" spans="1:18">
      <c r="A16" s="11" t="s">
        <v>75</v>
      </c>
      <c r="B16" s="62"/>
      <c r="C16" s="145"/>
      <c r="D16" s="146"/>
    </row>
    <row r="17" spans="1:4" ht="30">
      <c r="A17" s="37" t="s">
        <v>32</v>
      </c>
      <c r="B17" s="2">
        <f>SUM(B5:B16)</f>
        <v>0</v>
      </c>
      <c r="C17" s="47"/>
      <c r="D17" s="38"/>
    </row>
    <row r="18" spans="1:4" ht="15">
      <c r="A18" s="53" t="s">
        <v>49</v>
      </c>
      <c r="B18" s="54"/>
      <c r="C18" s="49"/>
      <c r="D18" s="80"/>
    </row>
    <row r="19" spans="1:4" ht="15">
      <c r="A19" s="37" t="s">
        <v>33</v>
      </c>
      <c r="B19" s="2">
        <f>B17-B18</f>
        <v>0</v>
      </c>
      <c r="C19" s="40"/>
      <c r="D19" s="39"/>
    </row>
    <row r="20" spans="1:4">
      <c r="A20" s="40"/>
      <c r="B20" s="57"/>
      <c r="C20" s="39"/>
      <c r="D20" s="39"/>
    </row>
    <row r="21" spans="1:4" ht="48.4" customHeight="1">
      <c r="A21" s="95" t="s">
        <v>90</v>
      </c>
      <c r="B21" s="96"/>
      <c r="C21" s="96"/>
      <c r="D21" s="97"/>
    </row>
    <row r="22" spans="1:4" ht="1.1499999999999999" customHeight="1">
      <c r="A22" s="11" t="s">
        <v>91</v>
      </c>
      <c r="B22" s="98"/>
      <c r="C22" s="98"/>
      <c r="D22" s="98"/>
    </row>
    <row r="23" spans="1:4" ht="49.15" customHeight="1">
      <c r="A23" s="77"/>
      <c r="B23" s="74"/>
      <c r="C23" s="75"/>
      <c r="D23" s="75"/>
    </row>
    <row r="24" spans="1:4" ht="22.5">
      <c r="A24" s="58"/>
      <c r="B24" s="55" t="s">
        <v>60</v>
      </c>
      <c r="C24" s="99" t="s">
        <v>74</v>
      </c>
      <c r="D24" s="99"/>
    </row>
    <row r="25" spans="1:4" ht="31.9" customHeight="1">
      <c r="A25" s="12" t="s">
        <v>92</v>
      </c>
      <c r="B25" s="63"/>
      <c r="C25" s="100"/>
      <c r="D25" s="101"/>
    </row>
    <row r="26" spans="1:4">
      <c r="A26" s="12" t="s">
        <v>93</v>
      </c>
      <c r="B26" s="63"/>
      <c r="C26" s="100"/>
      <c r="D26" s="101"/>
    </row>
    <row r="27" spans="1:4">
      <c r="A27" s="12" t="s">
        <v>93</v>
      </c>
      <c r="B27" s="63"/>
      <c r="C27" s="100"/>
      <c r="D27" s="101"/>
    </row>
    <row r="28" spans="1:4" ht="15">
      <c r="A28" s="68" t="s">
        <v>94</v>
      </c>
      <c r="B28" s="63">
        <f>B25+B26+B27</f>
        <v>0</v>
      </c>
      <c r="C28" s="100"/>
      <c r="D28" s="101"/>
    </row>
    <row r="29" spans="1:4" ht="15">
      <c r="A29" s="53" t="s">
        <v>49</v>
      </c>
      <c r="B29" s="54"/>
      <c r="C29" s="76"/>
      <c r="D29" s="81"/>
    </row>
    <row r="30" spans="1:4" ht="15">
      <c r="A30" s="37" t="s">
        <v>33</v>
      </c>
      <c r="B30" s="2">
        <f>B28-B29</f>
        <v>0</v>
      </c>
      <c r="C30" s="40"/>
      <c r="D30" s="39"/>
    </row>
    <row r="31" spans="1:4">
      <c r="A31" s="41"/>
      <c r="B31" s="57"/>
      <c r="C31" s="147"/>
      <c r="D31" s="148"/>
    </row>
    <row r="32" spans="1:4" ht="30" customHeight="1">
      <c r="A32" s="95" t="s">
        <v>19</v>
      </c>
      <c r="B32" s="96"/>
      <c r="C32" s="96"/>
      <c r="D32" s="97"/>
    </row>
    <row r="33" spans="1:18" ht="50.65" customHeight="1">
      <c r="A33" s="1"/>
      <c r="B33" s="1"/>
      <c r="C33" s="1"/>
      <c r="D33" s="1"/>
    </row>
    <row r="34" spans="1:18" ht="15" customHeight="1">
      <c r="A34" s="11" t="s">
        <v>85</v>
      </c>
      <c r="B34" s="98"/>
      <c r="C34" s="98"/>
      <c r="D34" s="98"/>
    </row>
    <row r="35" spans="1:18" ht="49.15" customHeight="1">
      <c r="A35" s="1"/>
      <c r="B35" s="1"/>
      <c r="C35" s="1"/>
      <c r="D35" s="1"/>
    </row>
    <row r="36" spans="1:18" ht="15" customHeight="1">
      <c r="A36" s="137" t="s">
        <v>86</v>
      </c>
      <c r="B36" s="138"/>
      <c r="C36" s="138"/>
      <c r="D36" s="139"/>
      <c r="E36" s="87"/>
      <c r="F36" s="87"/>
      <c r="G36" s="87"/>
      <c r="H36" s="87"/>
      <c r="I36" s="87"/>
      <c r="J36" s="87"/>
      <c r="K36" s="87"/>
      <c r="L36" s="87"/>
      <c r="M36" s="45"/>
      <c r="N36" s="45"/>
      <c r="O36" s="45"/>
      <c r="P36" s="45"/>
      <c r="Q36" s="45"/>
      <c r="R36" s="45"/>
    </row>
    <row r="37" spans="1:18" s="45" customFormat="1" ht="23.65" customHeight="1">
      <c r="A37" s="117" t="s">
        <v>20</v>
      </c>
      <c r="B37" s="118"/>
      <c r="C37" s="140"/>
      <c r="D37" s="140"/>
      <c r="E37" s="28"/>
      <c r="F37" s="28"/>
      <c r="G37" s="28"/>
      <c r="H37" s="28"/>
      <c r="I37" s="28"/>
      <c r="J37" s="28"/>
      <c r="K37" s="28"/>
      <c r="L37" s="28"/>
      <c r="M37" s="33"/>
      <c r="N37" s="33"/>
      <c r="O37" s="33"/>
      <c r="P37" s="33"/>
      <c r="Q37" s="33"/>
      <c r="R37" s="33"/>
    </row>
    <row r="38" spans="1:18">
      <c r="A38" s="117" t="s">
        <v>43</v>
      </c>
      <c r="B38" s="118"/>
      <c r="C38" s="140"/>
      <c r="D38" s="140"/>
    </row>
    <row r="39" spans="1:18">
      <c r="A39" s="117" t="s">
        <v>21</v>
      </c>
      <c r="B39" s="118"/>
      <c r="C39" s="140"/>
      <c r="D39" s="140"/>
    </row>
    <row r="40" spans="1:18" ht="13.9">
      <c r="A40" s="159" t="s">
        <v>87</v>
      </c>
      <c r="B40" s="159"/>
      <c r="C40" s="160">
        <f>C37+C38+C39</f>
        <v>0</v>
      </c>
      <c r="D40" s="160"/>
    </row>
    <row r="41" spans="1:18" ht="13.9">
      <c r="A41" s="125" t="s">
        <v>49</v>
      </c>
      <c r="B41" s="125"/>
      <c r="C41" s="161"/>
      <c r="D41" s="161"/>
    </row>
    <row r="42" spans="1:18" ht="13.9">
      <c r="A42" s="159" t="s">
        <v>88</v>
      </c>
      <c r="B42" s="159"/>
      <c r="C42" s="160">
        <f>C40-C41</f>
        <v>0</v>
      </c>
      <c r="D42" s="160"/>
    </row>
    <row r="43" spans="1:18" ht="16.899999999999999" customHeight="1">
      <c r="A43" s="15"/>
      <c r="B43" s="15"/>
      <c r="C43" s="15"/>
      <c r="D43" s="15"/>
    </row>
    <row r="44" spans="1:18" ht="15" customHeight="1">
      <c r="A44" s="130" t="s">
        <v>89</v>
      </c>
      <c r="B44" s="131"/>
      <c r="C44" s="131"/>
      <c r="D44" s="132"/>
    </row>
    <row r="45" spans="1:18" ht="24.75" customHeight="1">
      <c r="A45" s="66"/>
      <c r="B45" s="89" t="s">
        <v>7</v>
      </c>
      <c r="C45" s="91" t="s">
        <v>22</v>
      </c>
      <c r="D45" s="91" t="s">
        <v>42</v>
      </c>
    </row>
    <row r="46" spans="1:18" ht="43.15" customHeight="1">
      <c r="A46" s="10" t="s">
        <v>3</v>
      </c>
      <c r="B46" s="9"/>
      <c r="C46" s="62"/>
      <c r="D46" s="82"/>
    </row>
    <row r="47" spans="1:18" ht="13.15" customHeight="1">
      <c r="A47" s="10" t="s">
        <v>4</v>
      </c>
      <c r="B47" s="9"/>
      <c r="C47" s="62"/>
      <c r="D47" s="82"/>
    </row>
    <row r="48" spans="1:18" ht="13.15" customHeight="1">
      <c r="A48" s="10" t="s">
        <v>5</v>
      </c>
      <c r="B48" s="9"/>
      <c r="C48" s="62"/>
      <c r="D48" s="82"/>
    </row>
    <row r="49" spans="1:4" ht="13.15" customHeight="1">
      <c r="A49" s="10" t="s">
        <v>6</v>
      </c>
      <c r="B49" s="9"/>
      <c r="C49" s="62"/>
      <c r="D49" s="82"/>
    </row>
    <row r="50" spans="1:4" ht="13.15" customHeight="1">
      <c r="A50" s="10" t="s">
        <v>9</v>
      </c>
      <c r="B50" s="9"/>
      <c r="C50" s="62"/>
      <c r="D50" s="82"/>
    </row>
    <row r="51" spans="1:4" ht="13.15" customHeight="1">
      <c r="A51" s="10" t="s">
        <v>10</v>
      </c>
      <c r="B51" s="9"/>
      <c r="C51" s="62"/>
      <c r="D51" s="82"/>
    </row>
    <row r="52" spans="1:4" ht="13.15" customHeight="1">
      <c r="A52" s="10" t="s">
        <v>11</v>
      </c>
      <c r="B52" s="9"/>
      <c r="C52" s="62"/>
      <c r="D52" s="82"/>
    </row>
    <row r="53" spans="1:4" ht="13.15" customHeight="1">
      <c r="A53" s="10" t="s">
        <v>12</v>
      </c>
      <c r="B53" s="9"/>
      <c r="C53" s="62"/>
      <c r="D53" s="82"/>
    </row>
    <row r="54" spans="1:4" ht="13.15" customHeight="1">
      <c r="A54" s="10" t="s">
        <v>13</v>
      </c>
      <c r="B54" s="9"/>
      <c r="C54" s="62"/>
      <c r="D54" s="82"/>
    </row>
    <row r="55" spans="1:4" ht="13.15" customHeight="1">
      <c r="A55" s="69" t="s">
        <v>29</v>
      </c>
      <c r="B55" s="162">
        <f>(SUM(C46:C54))+C42+(SUM(D46:D54))</f>
        <v>0</v>
      </c>
      <c r="C55" s="162"/>
      <c r="D55" s="108"/>
    </row>
    <row r="56" spans="1:4" ht="29.65" customHeight="1">
      <c r="A56" s="4"/>
      <c r="B56" s="18"/>
      <c r="C56" s="5"/>
      <c r="D56" s="3"/>
    </row>
    <row r="57" spans="1:4" ht="15" customHeight="1">
      <c r="A57" s="149" t="s">
        <v>81</v>
      </c>
      <c r="B57" s="150"/>
      <c r="C57" s="150"/>
      <c r="D57" s="150"/>
    </row>
    <row r="58" spans="1:4" ht="33" customHeight="1">
      <c r="A58" s="22"/>
      <c r="B58" s="67" t="s">
        <v>14</v>
      </c>
      <c r="C58" s="157" t="s">
        <v>15</v>
      </c>
      <c r="D58" s="158"/>
    </row>
    <row r="59" spans="1:4">
      <c r="A59" s="23" t="s">
        <v>34</v>
      </c>
      <c r="B59" s="17"/>
      <c r="C59" s="141"/>
      <c r="D59" s="142"/>
    </row>
    <row r="60" spans="1:4">
      <c r="A60" s="23" t="s">
        <v>35</v>
      </c>
      <c r="B60" s="17"/>
      <c r="C60" s="141"/>
      <c r="D60" s="142"/>
    </row>
    <row r="61" spans="1:4">
      <c r="A61" s="23" t="s">
        <v>36</v>
      </c>
      <c r="B61" s="17"/>
      <c r="C61" s="141"/>
      <c r="D61" s="142"/>
    </row>
    <row r="62" spans="1:4">
      <c r="A62" s="23" t="s">
        <v>64</v>
      </c>
      <c r="B62" s="17"/>
      <c r="C62" s="141"/>
      <c r="D62" s="142"/>
    </row>
    <row r="63" spans="1:4">
      <c r="A63" s="23" t="s">
        <v>62</v>
      </c>
      <c r="B63" s="17"/>
      <c r="C63" s="141"/>
      <c r="D63" s="142"/>
    </row>
    <row r="64" spans="1:4">
      <c r="A64" s="23" t="s">
        <v>63</v>
      </c>
      <c r="B64" s="17"/>
      <c r="C64" s="141"/>
      <c r="D64" s="142"/>
    </row>
    <row r="65" spans="1:18">
      <c r="A65" s="23" t="s">
        <v>65</v>
      </c>
      <c r="B65" s="17"/>
      <c r="C65" s="141"/>
      <c r="D65" s="142"/>
    </row>
    <row r="66" spans="1:18">
      <c r="A66" s="23" t="s">
        <v>65</v>
      </c>
      <c r="B66" s="17"/>
      <c r="C66" s="141"/>
      <c r="D66" s="142"/>
    </row>
    <row r="67" spans="1:18">
      <c r="A67" s="34"/>
      <c r="B67" s="35"/>
      <c r="C67" s="36"/>
      <c r="D67" s="36"/>
    </row>
    <row r="68" spans="1:18" ht="30" customHeight="1">
      <c r="A68" s="143" t="s">
        <v>95</v>
      </c>
      <c r="B68" s="144"/>
      <c r="C68" s="144"/>
      <c r="D68" s="144"/>
    </row>
    <row r="69" spans="1:18" ht="51" customHeight="1">
      <c r="A69" s="11" t="s">
        <v>96</v>
      </c>
      <c r="B69" s="98"/>
      <c r="C69" s="98"/>
      <c r="D69" s="98"/>
    </row>
    <row r="70" spans="1:18" ht="49.15" customHeight="1">
      <c r="A70" s="43"/>
      <c r="B70" s="42"/>
      <c r="C70" s="42"/>
      <c r="D70" s="42"/>
    </row>
    <row r="71" spans="1:18" ht="15" customHeight="1">
      <c r="A71" s="137" t="s">
        <v>73</v>
      </c>
      <c r="B71" s="138"/>
      <c r="C71" s="138"/>
      <c r="D71" s="139"/>
      <c r="E71" s="87"/>
      <c r="F71" s="87"/>
      <c r="G71" s="87"/>
      <c r="H71" s="87"/>
      <c r="I71" s="87"/>
      <c r="J71" s="87"/>
      <c r="K71" s="87"/>
      <c r="L71" s="87"/>
      <c r="M71" s="45"/>
      <c r="N71" s="45"/>
      <c r="O71" s="45"/>
      <c r="P71" s="45"/>
      <c r="Q71" s="45"/>
      <c r="R71" s="45"/>
    </row>
    <row r="72" spans="1:18" s="45" customFormat="1" ht="23.65" customHeight="1">
      <c r="A72" s="117" t="s">
        <v>67</v>
      </c>
      <c r="B72" s="118"/>
      <c r="C72" s="119"/>
      <c r="D72" s="120"/>
      <c r="E72" s="28"/>
      <c r="F72" s="28"/>
      <c r="G72" s="28"/>
      <c r="H72" s="28"/>
      <c r="I72" s="28"/>
      <c r="J72" s="28"/>
      <c r="K72" s="28"/>
      <c r="L72" s="28"/>
      <c r="M72" s="33"/>
      <c r="N72" s="33"/>
      <c r="O72" s="33"/>
      <c r="P72" s="33"/>
      <c r="Q72" s="33"/>
      <c r="R72" s="33"/>
    </row>
    <row r="73" spans="1:18" ht="13.15" customHeight="1">
      <c r="A73" s="117" t="s">
        <v>79</v>
      </c>
      <c r="B73" s="118"/>
      <c r="C73" s="119"/>
      <c r="D73" s="120"/>
    </row>
    <row r="74" spans="1:18" ht="13.15" customHeight="1">
      <c r="A74" s="117" t="s">
        <v>68</v>
      </c>
      <c r="B74" s="118"/>
      <c r="C74" s="119"/>
      <c r="D74" s="120"/>
    </row>
    <row r="75" spans="1:18" ht="13.15" customHeight="1">
      <c r="A75" s="117" t="s">
        <v>69</v>
      </c>
      <c r="B75" s="118"/>
      <c r="C75" s="119"/>
      <c r="D75" s="120"/>
    </row>
    <row r="76" spans="1:18" ht="13.15" customHeight="1">
      <c r="A76" s="121" t="s">
        <v>70</v>
      </c>
      <c r="B76" s="122"/>
      <c r="C76" s="123">
        <f>C72+C73+C74+C75</f>
        <v>0</v>
      </c>
      <c r="D76" s="124"/>
    </row>
    <row r="77" spans="1:18" ht="13.15" customHeight="1">
      <c r="A77" s="125" t="s">
        <v>49</v>
      </c>
      <c r="B77" s="125"/>
      <c r="C77" s="126"/>
      <c r="D77" s="127"/>
    </row>
    <row r="78" spans="1:18" ht="13.15" customHeight="1">
      <c r="A78" s="121" t="s">
        <v>80</v>
      </c>
      <c r="B78" s="122"/>
      <c r="C78" s="123">
        <f>C76-C77</f>
        <v>0</v>
      </c>
      <c r="D78" s="124"/>
    </row>
    <row r="79" spans="1:18" ht="13.15" customHeight="1">
      <c r="A79" s="128"/>
      <c r="B79" s="129"/>
      <c r="C79" s="64"/>
      <c r="D79" s="64"/>
    </row>
    <row r="80" spans="1:18" ht="15" customHeight="1">
      <c r="A80" s="130" t="s">
        <v>71</v>
      </c>
      <c r="B80" s="131"/>
      <c r="C80" s="131"/>
      <c r="D80" s="132"/>
    </row>
    <row r="81" spans="1:4" ht="24.75" customHeight="1">
      <c r="A81" s="56"/>
      <c r="B81" s="89" t="s">
        <v>7</v>
      </c>
      <c r="C81" s="91" t="s">
        <v>26</v>
      </c>
      <c r="D81" s="91" t="s">
        <v>40</v>
      </c>
    </row>
    <row r="82" spans="1:4" ht="52.9" customHeight="1">
      <c r="A82" s="10" t="s">
        <v>3</v>
      </c>
      <c r="B82" s="9"/>
      <c r="C82" s="62"/>
      <c r="D82" s="83"/>
    </row>
    <row r="83" spans="1:4">
      <c r="A83" s="10" t="s">
        <v>4</v>
      </c>
      <c r="B83" s="9"/>
      <c r="C83" s="62"/>
      <c r="D83" s="83"/>
    </row>
    <row r="84" spans="1:4">
      <c r="A84" s="10" t="s">
        <v>5</v>
      </c>
      <c r="B84" s="9"/>
      <c r="C84" s="62"/>
      <c r="D84" s="83"/>
    </row>
    <row r="85" spans="1:4">
      <c r="A85" s="10" t="s">
        <v>6</v>
      </c>
      <c r="B85" s="9"/>
      <c r="C85" s="62"/>
      <c r="D85" s="83"/>
    </row>
    <row r="86" spans="1:4">
      <c r="A86" s="10" t="s">
        <v>9</v>
      </c>
      <c r="B86" s="9"/>
      <c r="C86" s="62"/>
      <c r="D86" s="83"/>
    </row>
    <row r="87" spans="1:4">
      <c r="A87" s="10" t="s">
        <v>10</v>
      </c>
      <c r="B87" s="9"/>
      <c r="C87" s="62"/>
      <c r="D87" s="83"/>
    </row>
    <row r="88" spans="1:4">
      <c r="A88" s="10" t="s">
        <v>11</v>
      </c>
      <c r="B88" s="9"/>
      <c r="C88" s="62"/>
      <c r="D88" s="83"/>
    </row>
    <row r="89" spans="1:4">
      <c r="A89" s="10" t="s">
        <v>12</v>
      </c>
      <c r="B89" s="9"/>
      <c r="C89" s="62"/>
      <c r="D89" s="83"/>
    </row>
    <row r="90" spans="1:4">
      <c r="A90" s="10" t="s">
        <v>13</v>
      </c>
      <c r="B90" s="9"/>
      <c r="C90" s="62"/>
      <c r="D90" s="83"/>
    </row>
    <row r="91" spans="1:4" ht="15">
      <c r="A91" s="37" t="s">
        <v>28</v>
      </c>
      <c r="B91" s="133">
        <f>SUM(C82:C90,D82:D90,C78)</f>
        <v>0</v>
      </c>
      <c r="C91" s="133"/>
      <c r="D91" s="14"/>
    </row>
    <row r="92" spans="1:4" ht="29.65" customHeight="1">
      <c r="A92" s="34"/>
      <c r="B92" s="35"/>
      <c r="C92" s="36"/>
      <c r="D92" s="44"/>
    </row>
    <row r="93" spans="1:4" ht="30" customHeight="1">
      <c r="A93" s="134" t="s">
        <v>27</v>
      </c>
      <c r="B93" s="135"/>
      <c r="C93" s="135"/>
      <c r="D93" s="136"/>
    </row>
    <row r="94" spans="1:4" ht="28.15" customHeight="1">
      <c r="A94" s="71" t="s">
        <v>82</v>
      </c>
      <c r="B94" s="108">
        <f>B19</f>
        <v>0</v>
      </c>
      <c r="C94" s="109"/>
      <c r="D94" s="110"/>
    </row>
    <row r="95" spans="1:4" ht="30" customHeight="1">
      <c r="A95" s="72" t="s">
        <v>97</v>
      </c>
      <c r="B95" s="108">
        <f>B30</f>
        <v>0</v>
      </c>
      <c r="C95" s="109"/>
      <c r="D95" s="110"/>
    </row>
    <row r="96" spans="1:4" ht="30" customHeight="1">
      <c r="A96" s="72" t="s">
        <v>83</v>
      </c>
      <c r="B96" s="108">
        <f>SUM(B59:B66)</f>
        <v>0</v>
      </c>
      <c r="C96" s="109"/>
      <c r="D96" s="110"/>
    </row>
    <row r="97" spans="1:18" ht="30" customHeight="1">
      <c r="A97" s="72" t="s">
        <v>98</v>
      </c>
      <c r="B97" s="108">
        <f>B55</f>
        <v>0</v>
      </c>
      <c r="C97" s="109"/>
      <c r="D97" s="110"/>
    </row>
    <row r="98" spans="1:18" ht="30" customHeight="1">
      <c r="A98" s="72" t="s">
        <v>99</v>
      </c>
      <c r="B98" s="108">
        <f>B91</f>
        <v>0</v>
      </c>
      <c r="C98" s="109"/>
      <c r="D98" s="110"/>
    </row>
    <row r="99" spans="1:18" ht="30" customHeight="1">
      <c r="A99" s="73" t="s">
        <v>27</v>
      </c>
      <c r="B99" s="108">
        <f>SUM(B94:D98)</f>
        <v>0</v>
      </c>
      <c r="C99" s="109"/>
      <c r="D99" s="110"/>
    </row>
    <row r="100" spans="1:18" ht="33" customHeight="1">
      <c r="A100" s="6"/>
      <c r="B100" s="6"/>
      <c r="C100" s="6"/>
      <c r="D100" s="6"/>
    </row>
    <row r="101" spans="1:18" ht="30" customHeight="1">
      <c r="A101" s="111" t="s">
        <v>51</v>
      </c>
      <c r="B101" s="112"/>
      <c r="C101" s="112"/>
      <c r="D101" s="113"/>
    </row>
    <row r="102" spans="1:18" ht="25.5" customHeight="1">
      <c r="A102" s="114"/>
      <c r="B102" s="115"/>
      <c r="C102" s="115"/>
      <c r="D102" s="116"/>
    </row>
    <row r="103" spans="1:18" ht="15" customHeight="1">
      <c r="A103" s="102" t="s">
        <v>52</v>
      </c>
      <c r="B103" s="103"/>
      <c r="C103" s="24"/>
      <c r="D103" s="24"/>
      <c r="E103" s="88"/>
      <c r="F103" s="88"/>
      <c r="G103" s="88"/>
      <c r="H103" s="88"/>
      <c r="I103" s="88"/>
      <c r="J103" s="88"/>
      <c r="K103" s="88"/>
      <c r="L103" s="88"/>
      <c r="M103" s="46"/>
      <c r="N103" s="46"/>
      <c r="O103" s="46"/>
      <c r="P103" s="46"/>
      <c r="Q103" s="46"/>
      <c r="R103" s="46"/>
    </row>
    <row r="104" spans="1:18" s="46" customFormat="1" ht="24.4" customHeight="1">
      <c r="A104" s="11" t="s">
        <v>54</v>
      </c>
      <c r="B104" s="17"/>
      <c r="C104" s="31"/>
      <c r="D104" s="24"/>
      <c r="E104" s="28"/>
      <c r="F104" s="28"/>
      <c r="G104" s="28"/>
      <c r="H104" s="28"/>
      <c r="I104" s="28"/>
      <c r="J104" s="28"/>
      <c r="K104" s="28"/>
      <c r="L104" s="28"/>
      <c r="M104" s="33"/>
      <c r="N104" s="33"/>
      <c r="O104" s="33"/>
      <c r="P104" s="33"/>
      <c r="Q104" s="33"/>
      <c r="R104" s="33"/>
    </row>
    <row r="105" spans="1:18" ht="13.15" customHeight="1">
      <c r="A105" s="11" t="s">
        <v>109</v>
      </c>
      <c r="B105" s="17"/>
      <c r="C105" s="31"/>
      <c r="D105" s="24"/>
    </row>
    <row r="106" spans="1:18" ht="13.15" customHeight="1">
      <c r="A106" s="25" t="s">
        <v>53</v>
      </c>
      <c r="B106" s="26"/>
      <c r="C106" s="31"/>
      <c r="D106" s="24"/>
    </row>
    <row r="107" spans="1:18" ht="29.25" customHeight="1">
      <c r="A107" s="29"/>
      <c r="B107" s="30"/>
      <c r="C107" s="7"/>
      <c r="D107" s="7"/>
      <c r="M107" s="28"/>
      <c r="N107" s="28"/>
      <c r="O107" s="28"/>
      <c r="P107" s="28"/>
      <c r="Q107" s="28"/>
      <c r="R107" s="28"/>
    </row>
    <row r="108" spans="1:18" s="28" customFormat="1" ht="15" customHeight="1">
      <c r="A108" s="104" t="s">
        <v>100</v>
      </c>
      <c r="B108" s="105"/>
      <c r="C108" s="105"/>
      <c r="D108" s="105"/>
      <c r="E108" s="33"/>
      <c r="F108" s="33"/>
      <c r="G108" s="33"/>
      <c r="H108" s="33"/>
      <c r="I108" s="33"/>
      <c r="J108" s="33"/>
      <c r="K108" s="33"/>
      <c r="L108" s="33"/>
      <c r="M108" s="33"/>
      <c r="N108" s="33"/>
      <c r="O108" s="33"/>
      <c r="P108" s="33"/>
      <c r="Q108" s="33"/>
      <c r="R108" s="33"/>
    </row>
    <row r="109" spans="1:18" ht="24.4" customHeight="1">
      <c r="A109" s="90" t="s">
        <v>101</v>
      </c>
      <c r="B109" s="155" t="s">
        <v>102</v>
      </c>
      <c r="C109" s="156"/>
      <c r="D109" s="19" t="s">
        <v>60</v>
      </c>
      <c r="E109" s="33"/>
      <c r="F109" s="33"/>
      <c r="G109" s="33"/>
      <c r="H109" s="33"/>
      <c r="I109" s="33"/>
      <c r="J109" s="33"/>
      <c r="K109" s="33"/>
      <c r="L109" s="33"/>
    </row>
    <row r="110" spans="1:18">
      <c r="A110" s="90" t="s">
        <v>103</v>
      </c>
      <c r="B110" s="153"/>
      <c r="C110" s="154"/>
      <c r="D110" s="20"/>
      <c r="E110" s="33"/>
      <c r="F110" s="33"/>
      <c r="G110" s="33"/>
      <c r="H110" s="33"/>
      <c r="I110" s="33"/>
      <c r="J110" s="33"/>
      <c r="K110" s="33"/>
      <c r="L110" s="33"/>
    </row>
    <row r="111" spans="1:18">
      <c r="A111" s="90" t="s">
        <v>107</v>
      </c>
      <c r="B111" s="153"/>
      <c r="C111" s="154"/>
      <c r="D111" s="20"/>
      <c r="E111" s="33"/>
      <c r="F111" s="33"/>
      <c r="G111" s="33"/>
      <c r="H111" s="33"/>
      <c r="I111" s="33"/>
      <c r="J111" s="33"/>
      <c r="K111" s="33"/>
      <c r="L111" s="33"/>
    </row>
    <row r="112" spans="1:18" ht="14.25">
      <c r="A112" s="29"/>
      <c r="B112" s="30"/>
      <c r="C112" s="7"/>
      <c r="D112" s="7"/>
      <c r="M112" s="28"/>
      <c r="N112" s="28"/>
      <c r="O112" s="28"/>
      <c r="P112" s="28"/>
      <c r="Q112" s="28"/>
      <c r="R112" s="28"/>
    </row>
    <row r="113" spans="1:18" s="28" customFormat="1" ht="15" customHeight="1">
      <c r="A113" s="104" t="s">
        <v>58</v>
      </c>
      <c r="B113" s="105"/>
      <c r="C113" s="105"/>
      <c r="D113" s="105"/>
      <c r="M113" s="33"/>
      <c r="N113" s="33"/>
      <c r="O113" s="33"/>
      <c r="P113" s="33"/>
      <c r="Q113" s="33"/>
      <c r="R113" s="33"/>
    </row>
    <row r="114" spans="1:18" ht="24.4" customHeight="1">
      <c r="A114" s="106" t="s">
        <v>59</v>
      </c>
      <c r="B114" s="106"/>
      <c r="C114" s="106"/>
      <c r="D114" s="84" t="s">
        <v>60</v>
      </c>
    </row>
    <row r="115" spans="1:18">
      <c r="A115" s="107"/>
      <c r="B115" s="107"/>
      <c r="C115" s="107"/>
      <c r="D115" s="20"/>
    </row>
    <row r="116" spans="1:18">
      <c r="A116" s="107"/>
      <c r="B116" s="107"/>
      <c r="C116" s="107"/>
      <c r="D116" s="20"/>
    </row>
    <row r="117" spans="1:18">
      <c r="A117" s="107"/>
      <c r="B117" s="107"/>
      <c r="C117" s="107"/>
      <c r="D117" s="20"/>
    </row>
    <row r="118" spans="1:18" ht="14.25">
      <c r="A118" s="8"/>
      <c r="B118" s="8"/>
      <c r="C118" s="8"/>
      <c r="D118" s="8"/>
    </row>
    <row r="119" spans="1:18" ht="15" customHeight="1">
      <c r="A119" s="93" t="s">
        <v>66</v>
      </c>
      <c r="B119" s="94"/>
      <c r="C119" s="94"/>
      <c r="D119" s="94"/>
    </row>
    <row r="120" spans="1:18" ht="47.25" customHeight="1">
      <c r="A120" s="22" t="s">
        <v>37</v>
      </c>
      <c r="B120" s="32" t="s">
        <v>56</v>
      </c>
      <c r="C120" s="32" t="s">
        <v>38</v>
      </c>
      <c r="D120" s="85" t="s">
        <v>57</v>
      </c>
    </row>
    <row r="121" spans="1:18">
      <c r="A121" s="21"/>
      <c r="B121" s="17"/>
      <c r="C121" s="70"/>
      <c r="D121" s="86"/>
    </row>
    <row r="122" spans="1:18">
      <c r="A122" s="21"/>
      <c r="B122" s="17"/>
      <c r="C122" s="70"/>
      <c r="D122" s="86"/>
    </row>
    <row r="123" spans="1:18">
      <c r="A123" s="21"/>
      <c r="B123" s="17"/>
      <c r="C123" s="70"/>
      <c r="D123" s="86"/>
    </row>
    <row r="133" spans="1:18">
      <c r="A133" s="13"/>
      <c r="E133" s="27"/>
      <c r="F133" s="27"/>
      <c r="G133" s="27"/>
      <c r="H133" s="27"/>
      <c r="I133" s="27"/>
      <c r="J133" s="27"/>
      <c r="K133" s="27"/>
      <c r="L133" s="27"/>
      <c r="M133" s="13"/>
      <c r="N133" s="13"/>
      <c r="O133" s="13"/>
      <c r="P133" s="13"/>
      <c r="Q133" s="13"/>
      <c r="R133" s="13"/>
    </row>
    <row r="134" spans="1:18" s="13" customFormat="1">
      <c r="E134" s="27"/>
      <c r="F134" s="27"/>
      <c r="G134" s="27"/>
      <c r="H134" s="27"/>
      <c r="I134" s="27"/>
      <c r="J134" s="27"/>
      <c r="K134" s="27"/>
      <c r="L134" s="27"/>
    </row>
    <row r="135" spans="1:18" s="13" customFormat="1">
      <c r="E135" s="27"/>
      <c r="F135" s="27"/>
      <c r="G135" s="27"/>
      <c r="H135" s="27"/>
      <c r="I135" s="27"/>
      <c r="J135" s="27"/>
      <c r="K135" s="27"/>
      <c r="L135" s="27"/>
    </row>
    <row r="136" spans="1:18" s="13" customFormat="1">
      <c r="E136" s="27"/>
      <c r="F136" s="27"/>
      <c r="G136" s="27"/>
      <c r="H136" s="27"/>
      <c r="I136" s="27"/>
      <c r="J136" s="27"/>
      <c r="K136" s="27"/>
      <c r="L136" s="27"/>
    </row>
    <row r="137" spans="1:18" s="13" customFormat="1">
      <c r="E137" s="27"/>
      <c r="F137" s="27"/>
      <c r="G137" s="27"/>
      <c r="H137" s="27"/>
      <c r="I137" s="27"/>
      <c r="J137" s="27"/>
      <c r="K137" s="27"/>
      <c r="L137" s="27"/>
    </row>
    <row r="138" spans="1:18" s="13" customFormat="1">
      <c r="E138" s="27"/>
      <c r="F138" s="27"/>
      <c r="G138" s="27"/>
      <c r="H138" s="27"/>
      <c r="I138" s="27"/>
      <c r="J138" s="27"/>
      <c r="K138" s="27"/>
      <c r="L138" s="27"/>
    </row>
    <row r="139" spans="1:18" s="13" customFormat="1">
      <c r="E139" s="27"/>
      <c r="F139" s="27"/>
      <c r="G139" s="27"/>
      <c r="H139" s="27"/>
      <c r="I139" s="27"/>
      <c r="J139" s="27"/>
      <c r="K139" s="27"/>
      <c r="L139" s="27"/>
    </row>
    <row r="140" spans="1:18" s="13" customFormat="1">
      <c r="E140" s="27"/>
      <c r="F140" s="27"/>
      <c r="G140" s="27"/>
      <c r="H140" s="27"/>
      <c r="I140" s="27"/>
      <c r="J140" s="27"/>
      <c r="K140" s="27"/>
      <c r="L140" s="27"/>
    </row>
    <row r="141" spans="1:18" s="13" customFormat="1">
      <c r="E141" s="27"/>
      <c r="F141" s="27"/>
      <c r="G141" s="27"/>
      <c r="H141" s="27"/>
      <c r="I141" s="27"/>
      <c r="J141" s="27"/>
      <c r="K141" s="27"/>
      <c r="L141" s="27"/>
    </row>
    <row r="142" spans="1:18" s="13" customFormat="1">
      <c r="E142" s="27"/>
      <c r="F142" s="27"/>
      <c r="G142" s="27"/>
      <c r="H142" s="27"/>
      <c r="I142" s="27"/>
      <c r="J142" s="27"/>
      <c r="K142" s="27"/>
      <c r="L142" s="27"/>
    </row>
    <row r="143" spans="1:18" s="13" customFormat="1">
      <c r="E143" s="27"/>
      <c r="F143" s="27"/>
      <c r="G143" s="27"/>
      <c r="H143" s="27"/>
      <c r="I143" s="27"/>
      <c r="J143" s="27"/>
      <c r="K143" s="27"/>
      <c r="L143" s="27"/>
    </row>
    <row r="144" spans="1:18" s="13" customFormat="1">
      <c r="E144" s="27"/>
      <c r="F144" s="27"/>
      <c r="G144" s="27"/>
      <c r="H144" s="27"/>
      <c r="I144" s="27"/>
      <c r="J144" s="27"/>
      <c r="K144" s="27"/>
      <c r="L144" s="27"/>
    </row>
    <row r="145" spans="5:12" s="13" customFormat="1">
      <c r="E145" s="27"/>
      <c r="F145" s="27"/>
      <c r="G145" s="27"/>
      <c r="H145" s="27"/>
      <c r="I145" s="27"/>
      <c r="J145" s="27"/>
      <c r="K145" s="27"/>
      <c r="L145" s="27"/>
    </row>
    <row r="146" spans="5:12" s="13" customFormat="1">
      <c r="E146" s="27"/>
      <c r="F146" s="27"/>
      <c r="G146" s="27"/>
      <c r="H146" s="27"/>
      <c r="I146" s="27"/>
      <c r="J146" s="27"/>
      <c r="K146" s="27"/>
      <c r="L146" s="27"/>
    </row>
    <row r="147" spans="5:12" s="13" customFormat="1">
      <c r="E147" s="27"/>
      <c r="F147" s="27"/>
      <c r="G147" s="27"/>
      <c r="H147" s="27"/>
      <c r="I147" s="27"/>
      <c r="J147" s="27"/>
      <c r="K147" s="27"/>
      <c r="L147" s="27"/>
    </row>
    <row r="148" spans="5:12" s="13" customFormat="1">
      <c r="E148" s="27"/>
      <c r="F148" s="27"/>
      <c r="G148" s="27"/>
      <c r="H148" s="27"/>
      <c r="I148" s="27"/>
      <c r="J148" s="27"/>
      <c r="K148" s="27"/>
      <c r="L148" s="27"/>
    </row>
    <row r="149" spans="5:12" s="13" customFormat="1">
      <c r="E149" s="27"/>
      <c r="F149" s="27"/>
      <c r="G149" s="27"/>
      <c r="H149" s="27"/>
      <c r="I149" s="27"/>
      <c r="J149" s="27"/>
      <c r="K149" s="27"/>
      <c r="L149" s="27"/>
    </row>
    <row r="150" spans="5:12" s="13" customFormat="1">
      <c r="E150" s="27"/>
      <c r="F150" s="27"/>
      <c r="G150" s="27"/>
      <c r="H150" s="27"/>
      <c r="I150" s="27"/>
      <c r="J150" s="27"/>
      <c r="K150" s="27"/>
      <c r="L150" s="27"/>
    </row>
    <row r="151" spans="5:12" s="13" customFormat="1">
      <c r="E151" s="27"/>
      <c r="F151" s="27"/>
      <c r="G151" s="27"/>
      <c r="H151" s="27"/>
      <c r="I151" s="27"/>
      <c r="J151" s="27"/>
      <c r="K151" s="27"/>
      <c r="L151" s="27"/>
    </row>
    <row r="152" spans="5:12" s="13" customFormat="1">
      <c r="E152" s="27"/>
      <c r="F152" s="27"/>
      <c r="G152" s="27"/>
      <c r="H152" s="27"/>
      <c r="I152" s="27"/>
      <c r="J152" s="27"/>
      <c r="K152" s="27"/>
      <c r="L152" s="27"/>
    </row>
    <row r="153" spans="5:12" s="13" customFormat="1">
      <c r="E153" s="27"/>
      <c r="F153" s="27"/>
      <c r="G153" s="27"/>
      <c r="H153" s="27"/>
      <c r="I153" s="27"/>
      <c r="J153" s="27"/>
      <c r="K153" s="27"/>
      <c r="L153" s="27"/>
    </row>
    <row r="154" spans="5:12" s="13" customFormat="1">
      <c r="E154" s="27"/>
      <c r="F154" s="27"/>
      <c r="G154" s="27"/>
      <c r="H154" s="27"/>
      <c r="I154" s="27"/>
      <c r="J154" s="27"/>
      <c r="K154" s="27"/>
      <c r="L154" s="27"/>
    </row>
    <row r="155" spans="5:12" s="13" customFormat="1">
      <c r="E155" s="27"/>
      <c r="F155" s="27"/>
      <c r="G155" s="27"/>
      <c r="H155" s="27"/>
      <c r="I155" s="27"/>
      <c r="J155" s="27"/>
      <c r="K155" s="27"/>
      <c r="L155" s="27"/>
    </row>
    <row r="156" spans="5:12" s="13" customFormat="1">
      <c r="E156" s="27"/>
      <c r="F156" s="27"/>
      <c r="G156" s="27"/>
      <c r="H156" s="27"/>
      <c r="I156" s="27"/>
      <c r="J156" s="27"/>
      <c r="K156" s="27"/>
      <c r="L156" s="27"/>
    </row>
    <row r="157" spans="5:12" s="13" customFormat="1">
      <c r="E157" s="27"/>
      <c r="F157" s="27"/>
      <c r="G157" s="27"/>
      <c r="H157" s="27"/>
      <c r="I157" s="27"/>
      <c r="J157" s="27"/>
      <c r="K157" s="27"/>
      <c r="L157" s="27"/>
    </row>
    <row r="158" spans="5:12" s="13" customFormat="1">
      <c r="E158" s="27"/>
      <c r="F158" s="27"/>
      <c r="G158" s="27"/>
      <c r="H158" s="27"/>
      <c r="I158" s="27"/>
      <c r="J158" s="27"/>
      <c r="K158" s="27"/>
      <c r="L158" s="27"/>
    </row>
    <row r="159" spans="5:12" s="13" customFormat="1">
      <c r="E159" s="27"/>
      <c r="F159" s="27"/>
      <c r="G159" s="27"/>
      <c r="H159" s="27"/>
      <c r="I159" s="27"/>
      <c r="J159" s="27"/>
      <c r="K159" s="27"/>
      <c r="L159" s="27"/>
    </row>
    <row r="160" spans="5:12" s="13" customFormat="1">
      <c r="E160" s="27"/>
      <c r="F160" s="27"/>
      <c r="G160" s="27"/>
      <c r="H160" s="27"/>
      <c r="I160" s="27"/>
      <c r="J160" s="27"/>
      <c r="K160" s="27"/>
      <c r="L160" s="27"/>
    </row>
    <row r="161" spans="5:12" s="13" customFormat="1">
      <c r="E161" s="27"/>
      <c r="F161" s="27"/>
      <c r="G161" s="27"/>
      <c r="H161" s="27"/>
      <c r="I161" s="27"/>
      <c r="J161" s="27"/>
      <c r="K161" s="27"/>
      <c r="L161" s="27"/>
    </row>
    <row r="162" spans="5:12" s="13" customFormat="1">
      <c r="E162" s="27"/>
      <c r="F162" s="27"/>
      <c r="G162" s="27"/>
      <c r="H162" s="27"/>
      <c r="I162" s="27"/>
      <c r="J162" s="27"/>
      <c r="K162" s="27"/>
      <c r="L162" s="27"/>
    </row>
    <row r="163" spans="5:12" s="13" customFormat="1">
      <c r="E163" s="27"/>
      <c r="F163" s="27"/>
      <c r="G163" s="27"/>
      <c r="H163" s="27"/>
      <c r="I163" s="27"/>
      <c r="J163" s="27"/>
      <c r="K163" s="27"/>
      <c r="L163" s="27"/>
    </row>
    <row r="164" spans="5:12" s="13" customFormat="1">
      <c r="E164" s="27"/>
      <c r="F164" s="27"/>
      <c r="G164" s="27"/>
      <c r="H164" s="27"/>
      <c r="I164" s="27"/>
      <c r="J164" s="27"/>
      <c r="K164" s="27"/>
      <c r="L164" s="27"/>
    </row>
    <row r="165" spans="5:12" s="13" customFormat="1">
      <c r="E165" s="27"/>
      <c r="F165" s="27"/>
      <c r="G165" s="27"/>
      <c r="H165" s="27"/>
      <c r="I165" s="27"/>
      <c r="J165" s="27"/>
      <c r="K165" s="27"/>
      <c r="L165" s="27"/>
    </row>
    <row r="166" spans="5:12" s="13" customFormat="1">
      <c r="E166" s="27"/>
      <c r="F166" s="27"/>
      <c r="G166" s="27"/>
      <c r="H166" s="27"/>
      <c r="I166" s="27"/>
      <c r="J166" s="27"/>
      <c r="K166" s="27"/>
      <c r="L166" s="27"/>
    </row>
    <row r="167" spans="5:12" s="13" customFormat="1">
      <c r="E167" s="27"/>
      <c r="F167" s="27"/>
      <c r="G167" s="27"/>
      <c r="H167" s="27"/>
      <c r="I167" s="27"/>
      <c r="J167" s="27"/>
      <c r="K167" s="27"/>
      <c r="L167" s="27"/>
    </row>
    <row r="168" spans="5:12" s="13" customFormat="1">
      <c r="E168" s="27"/>
      <c r="F168" s="27"/>
      <c r="G168" s="27"/>
      <c r="H168" s="27"/>
      <c r="I168" s="27"/>
      <c r="J168" s="27"/>
      <c r="K168" s="27"/>
      <c r="L168" s="27"/>
    </row>
    <row r="169" spans="5:12" s="13" customFormat="1">
      <c r="E169" s="27"/>
      <c r="F169" s="27"/>
      <c r="G169" s="27"/>
      <c r="H169" s="27"/>
      <c r="I169" s="27"/>
      <c r="J169" s="27"/>
      <c r="K169" s="27"/>
      <c r="L169" s="27"/>
    </row>
    <row r="170" spans="5:12" s="13" customFormat="1">
      <c r="E170" s="27"/>
      <c r="F170" s="27"/>
      <c r="G170" s="27"/>
      <c r="H170" s="27"/>
      <c r="I170" s="27"/>
      <c r="J170" s="27"/>
      <c r="K170" s="27"/>
      <c r="L170" s="27"/>
    </row>
    <row r="171" spans="5:12" s="13" customFormat="1">
      <c r="E171" s="27"/>
      <c r="F171" s="27"/>
      <c r="G171" s="27"/>
      <c r="H171" s="27"/>
      <c r="I171" s="27"/>
      <c r="J171" s="27"/>
      <c r="K171" s="27"/>
      <c r="L171" s="27"/>
    </row>
    <row r="172" spans="5:12" s="13" customFormat="1">
      <c r="E172" s="27"/>
      <c r="F172" s="27"/>
      <c r="G172" s="27"/>
      <c r="H172" s="27"/>
      <c r="I172" s="27"/>
      <c r="J172" s="27"/>
      <c r="K172" s="27"/>
      <c r="L172" s="27"/>
    </row>
    <row r="173" spans="5:12" s="13" customFormat="1">
      <c r="E173" s="27"/>
      <c r="F173" s="27"/>
      <c r="G173" s="27"/>
      <c r="H173" s="27"/>
      <c r="I173" s="27"/>
      <c r="J173" s="27"/>
      <c r="K173" s="27"/>
      <c r="L173" s="27"/>
    </row>
    <row r="174" spans="5:12" s="13" customFormat="1">
      <c r="E174" s="27"/>
      <c r="F174" s="27"/>
      <c r="G174" s="27"/>
      <c r="H174" s="27"/>
      <c r="I174" s="27"/>
      <c r="J174" s="27"/>
      <c r="K174" s="27"/>
      <c r="L174" s="27"/>
    </row>
    <row r="175" spans="5:12" s="13" customFormat="1">
      <c r="E175" s="27"/>
      <c r="F175" s="27"/>
      <c r="G175" s="27"/>
      <c r="H175" s="27"/>
      <c r="I175" s="27"/>
      <c r="J175" s="27"/>
      <c r="K175" s="27"/>
      <c r="L175" s="27"/>
    </row>
    <row r="176" spans="5:12" s="13" customFormat="1">
      <c r="E176" s="27"/>
      <c r="F176" s="27"/>
      <c r="G176" s="27"/>
      <c r="H176" s="27"/>
      <c r="I176" s="27"/>
      <c r="J176" s="27"/>
      <c r="K176" s="27"/>
      <c r="L176" s="27"/>
    </row>
    <row r="177" spans="5:12" s="13" customFormat="1">
      <c r="E177" s="27"/>
      <c r="F177" s="27"/>
      <c r="G177" s="27"/>
      <c r="H177" s="27"/>
      <c r="I177" s="27"/>
      <c r="J177" s="27"/>
      <c r="K177" s="27"/>
      <c r="L177" s="27"/>
    </row>
    <row r="178" spans="5:12" s="13" customFormat="1">
      <c r="E178" s="27"/>
      <c r="F178" s="27"/>
      <c r="G178" s="27"/>
      <c r="H178" s="27"/>
      <c r="I178" s="27"/>
      <c r="J178" s="27"/>
      <c r="K178" s="27"/>
      <c r="L178" s="27"/>
    </row>
    <row r="179" spans="5:12" s="13" customFormat="1">
      <c r="E179" s="27"/>
      <c r="F179" s="27"/>
      <c r="G179" s="27"/>
      <c r="H179" s="27"/>
      <c r="I179" s="27"/>
      <c r="J179" s="27"/>
      <c r="K179" s="27"/>
      <c r="L179" s="27"/>
    </row>
    <row r="180" spans="5:12" s="13" customFormat="1">
      <c r="E180" s="27"/>
      <c r="F180" s="27"/>
      <c r="G180" s="27"/>
      <c r="H180" s="27"/>
      <c r="I180" s="27"/>
      <c r="J180" s="27"/>
      <c r="K180" s="27"/>
      <c r="L180" s="27"/>
    </row>
    <row r="181" spans="5:12" s="13" customFormat="1">
      <c r="E181" s="27"/>
      <c r="F181" s="27"/>
      <c r="G181" s="27"/>
      <c r="H181" s="27"/>
      <c r="I181" s="27"/>
      <c r="J181" s="27"/>
      <c r="K181" s="27"/>
      <c r="L181" s="27"/>
    </row>
    <row r="182" spans="5:12" s="13" customFormat="1">
      <c r="E182" s="27"/>
      <c r="F182" s="27"/>
      <c r="G182" s="27"/>
      <c r="H182" s="27"/>
      <c r="I182" s="27"/>
      <c r="J182" s="27"/>
      <c r="K182" s="27"/>
      <c r="L182" s="27"/>
    </row>
    <row r="183" spans="5:12" s="13" customFormat="1">
      <c r="E183" s="27"/>
      <c r="F183" s="27"/>
      <c r="G183" s="27"/>
      <c r="H183" s="27"/>
      <c r="I183" s="27"/>
      <c r="J183" s="27"/>
      <c r="K183" s="27"/>
      <c r="L183" s="27"/>
    </row>
    <row r="184" spans="5:12" s="13" customFormat="1">
      <c r="E184" s="27"/>
      <c r="F184" s="27"/>
      <c r="G184" s="27"/>
      <c r="H184" s="27"/>
      <c r="I184" s="27"/>
      <c r="J184" s="27"/>
      <c r="K184" s="27"/>
      <c r="L184" s="27"/>
    </row>
    <row r="185" spans="5:12" s="13" customFormat="1">
      <c r="E185" s="27"/>
      <c r="F185" s="27"/>
      <c r="G185" s="27"/>
      <c r="H185" s="27"/>
      <c r="I185" s="27"/>
      <c r="J185" s="27"/>
      <c r="K185" s="27"/>
      <c r="L185" s="27"/>
    </row>
    <row r="186" spans="5:12" s="13" customFormat="1">
      <c r="E186" s="27"/>
      <c r="F186" s="27"/>
      <c r="G186" s="27"/>
      <c r="H186" s="27"/>
      <c r="I186" s="27"/>
      <c r="J186" s="27"/>
      <c r="K186" s="27"/>
      <c r="L186" s="27"/>
    </row>
    <row r="187" spans="5:12" s="13" customFormat="1">
      <c r="E187" s="27"/>
      <c r="F187" s="27"/>
      <c r="G187" s="27"/>
      <c r="H187" s="27"/>
      <c r="I187" s="27"/>
      <c r="J187" s="27"/>
      <c r="K187" s="27"/>
      <c r="L187" s="27"/>
    </row>
    <row r="188" spans="5:12" s="13" customFormat="1">
      <c r="E188" s="27"/>
      <c r="F188" s="27"/>
      <c r="G188" s="27"/>
      <c r="H188" s="27"/>
      <c r="I188" s="27"/>
      <c r="J188" s="27"/>
      <c r="K188" s="27"/>
      <c r="L188" s="27"/>
    </row>
    <row r="189" spans="5:12" s="13" customFormat="1">
      <c r="E189" s="27"/>
      <c r="F189" s="27"/>
      <c r="G189" s="27"/>
      <c r="H189" s="27"/>
      <c r="I189" s="27"/>
      <c r="J189" s="27"/>
      <c r="K189" s="27"/>
      <c r="L189" s="27"/>
    </row>
    <row r="190" spans="5:12" s="13" customFormat="1">
      <c r="E190" s="27"/>
      <c r="F190" s="27"/>
      <c r="G190" s="27"/>
      <c r="H190" s="27"/>
      <c r="I190" s="27"/>
      <c r="J190" s="27"/>
      <c r="K190" s="27"/>
      <c r="L190" s="27"/>
    </row>
    <row r="191" spans="5:12" s="13" customFormat="1">
      <c r="E191" s="27"/>
      <c r="F191" s="27"/>
      <c r="G191" s="27"/>
      <c r="H191" s="27"/>
      <c r="I191" s="27"/>
      <c r="J191" s="27"/>
      <c r="K191" s="27"/>
      <c r="L191" s="27"/>
    </row>
    <row r="192" spans="5:12" s="13" customFormat="1">
      <c r="E192" s="27"/>
      <c r="F192" s="27"/>
      <c r="G192" s="27"/>
      <c r="H192" s="27"/>
      <c r="I192" s="27"/>
      <c r="J192" s="27"/>
      <c r="K192" s="27"/>
      <c r="L192" s="27"/>
    </row>
    <row r="193" spans="5:12" s="13" customFormat="1">
      <c r="E193" s="27"/>
      <c r="F193" s="27"/>
      <c r="G193" s="27"/>
      <c r="H193" s="27"/>
      <c r="I193" s="27"/>
      <c r="J193" s="27"/>
      <c r="K193" s="27"/>
      <c r="L193" s="27"/>
    </row>
    <row r="194" spans="5:12" s="13" customFormat="1">
      <c r="E194" s="27"/>
      <c r="F194" s="27"/>
      <c r="G194" s="27"/>
      <c r="H194" s="27"/>
      <c r="I194" s="27"/>
      <c r="J194" s="27"/>
      <c r="K194" s="27"/>
      <c r="L194" s="27"/>
    </row>
    <row r="195" spans="5:12" s="13" customFormat="1">
      <c r="E195" s="27"/>
      <c r="F195" s="27"/>
      <c r="G195" s="27"/>
      <c r="H195" s="27"/>
      <c r="I195" s="27"/>
      <c r="J195" s="27"/>
      <c r="K195" s="27"/>
      <c r="L195" s="27"/>
    </row>
    <row r="196" spans="5:12" s="13" customFormat="1">
      <c r="E196" s="27"/>
      <c r="F196" s="27"/>
      <c r="G196" s="27"/>
      <c r="H196" s="27"/>
      <c r="I196" s="27"/>
      <c r="J196" s="27"/>
      <c r="K196" s="27"/>
      <c r="L196" s="27"/>
    </row>
    <row r="197" spans="5:12" s="13" customFormat="1">
      <c r="E197" s="27"/>
      <c r="F197" s="27"/>
      <c r="G197" s="27"/>
      <c r="H197" s="27"/>
      <c r="I197" s="27"/>
      <c r="J197" s="27"/>
      <c r="K197" s="27"/>
      <c r="L197" s="27"/>
    </row>
    <row r="198" spans="5:12" s="13" customFormat="1">
      <c r="E198" s="27"/>
      <c r="F198" s="27"/>
      <c r="G198" s="27"/>
      <c r="H198" s="27"/>
      <c r="I198" s="27"/>
      <c r="J198" s="27"/>
      <c r="K198" s="27"/>
      <c r="L198" s="27"/>
    </row>
    <row r="199" spans="5:12" s="13" customFormat="1">
      <c r="E199" s="27"/>
      <c r="F199" s="27"/>
      <c r="G199" s="27"/>
      <c r="H199" s="27"/>
      <c r="I199" s="27"/>
      <c r="J199" s="27"/>
      <c r="K199" s="27"/>
      <c r="L199" s="27"/>
    </row>
    <row r="200" spans="5:12" s="13" customFormat="1">
      <c r="E200" s="27"/>
      <c r="F200" s="27"/>
      <c r="G200" s="27"/>
      <c r="H200" s="27"/>
      <c r="I200" s="27"/>
      <c r="J200" s="27"/>
      <c r="K200" s="27"/>
      <c r="L200" s="27"/>
    </row>
    <row r="201" spans="5:12" s="13" customFormat="1">
      <c r="E201" s="27"/>
      <c r="F201" s="27"/>
      <c r="G201" s="27"/>
      <c r="H201" s="27"/>
      <c r="I201" s="27"/>
      <c r="J201" s="27"/>
      <c r="K201" s="27"/>
      <c r="L201" s="27"/>
    </row>
    <row r="202" spans="5:12" s="13" customFormat="1">
      <c r="E202" s="27"/>
      <c r="F202" s="27"/>
      <c r="G202" s="27"/>
      <c r="H202" s="27"/>
      <c r="I202" s="27"/>
      <c r="J202" s="27"/>
      <c r="K202" s="27"/>
      <c r="L202" s="27"/>
    </row>
    <row r="203" spans="5:12" s="13" customFormat="1">
      <c r="E203" s="27"/>
      <c r="F203" s="27"/>
      <c r="G203" s="27"/>
      <c r="H203" s="27"/>
      <c r="I203" s="27"/>
      <c r="J203" s="27"/>
      <c r="K203" s="27"/>
      <c r="L203" s="27"/>
    </row>
    <row r="204" spans="5:12" s="13" customFormat="1">
      <c r="E204" s="27"/>
      <c r="F204" s="27"/>
      <c r="G204" s="27"/>
      <c r="H204" s="27"/>
      <c r="I204" s="27"/>
      <c r="J204" s="27"/>
      <c r="K204" s="27"/>
      <c r="L204" s="27"/>
    </row>
    <row r="205" spans="5:12" s="13" customFormat="1">
      <c r="E205" s="27"/>
      <c r="F205" s="27"/>
      <c r="G205" s="27"/>
      <c r="H205" s="27"/>
      <c r="I205" s="27"/>
      <c r="J205" s="27"/>
      <c r="K205" s="27"/>
      <c r="L205" s="27"/>
    </row>
    <row r="206" spans="5:12" s="13" customFormat="1">
      <c r="E206" s="27"/>
      <c r="F206" s="27"/>
      <c r="G206" s="27"/>
      <c r="H206" s="27"/>
      <c r="I206" s="27"/>
      <c r="J206" s="27"/>
      <c r="K206" s="27"/>
      <c r="L206" s="27"/>
    </row>
    <row r="207" spans="5:12" s="13" customFormat="1">
      <c r="E207" s="27"/>
      <c r="F207" s="27"/>
      <c r="G207" s="27"/>
      <c r="H207" s="27"/>
      <c r="I207" s="27"/>
      <c r="J207" s="27"/>
      <c r="K207" s="27"/>
      <c r="L207" s="27"/>
    </row>
    <row r="208" spans="5:12" s="13" customFormat="1">
      <c r="E208" s="27"/>
      <c r="F208" s="27"/>
      <c r="G208" s="27"/>
      <c r="H208" s="27"/>
      <c r="I208" s="27"/>
      <c r="J208" s="27"/>
      <c r="K208" s="27"/>
      <c r="L208" s="27"/>
    </row>
    <row r="209" spans="5:12" s="13" customFormat="1">
      <c r="E209" s="27"/>
      <c r="F209" s="27"/>
      <c r="G209" s="27"/>
      <c r="H209" s="27"/>
      <c r="I209" s="27"/>
      <c r="J209" s="27"/>
      <c r="K209" s="27"/>
      <c r="L209" s="27"/>
    </row>
    <row r="210" spans="5:12" s="13" customFormat="1">
      <c r="E210" s="27"/>
      <c r="F210" s="27"/>
      <c r="G210" s="27"/>
      <c r="H210" s="27"/>
      <c r="I210" s="27"/>
      <c r="J210" s="27"/>
      <c r="K210" s="27"/>
      <c r="L210" s="27"/>
    </row>
    <row r="211" spans="5:12" s="13" customFormat="1">
      <c r="E211" s="27"/>
      <c r="F211" s="27"/>
      <c r="G211" s="27"/>
      <c r="H211" s="27"/>
      <c r="I211" s="27"/>
      <c r="J211" s="27"/>
      <c r="K211" s="27"/>
      <c r="L211" s="27"/>
    </row>
    <row r="212" spans="5:12" s="13" customFormat="1">
      <c r="E212" s="27"/>
      <c r="F212" s="27"/>
      <c r="G212" s="27"/>
      <c r="H212" s="27"/>
      <c r="I212" s="27"/>
      <c r="J212" s="27"/>
      <c r="K212" s="27"/>
      <c r="L212" s="27"/>
    </row>
    <row r="213" spans="5:12" s="13" customFormat="1">
      <c r="E213" s="27"/>
      <c r="F213" s="27"/>
      <c r="G213" s="27"/>
      <c r="H213" s="27"/>
      <c r="I213" s="27"/>
      <c r="J213" s="27"/>
      <c r="K213" s="27"/>
      <c r="L213" s="27"/>
    </row>
    <row r="214" spans="5:12" s="13" customFormat="1">
      <c r="E214" s="27"/>
      <c r="F214" s="27"/>
      <c r="G214" s="27"/>
      <c r="H214" s="27"/>
      <c r="I214" s="27"/>
      <c r="J214" s="27"/>
      <c r="K214" s="27"/>
      <c r="L214" s="27"/>
    </row>
    <row r="215" spans="5:12" s="13" customFormat="1">
      <c r="E215" s="27"/>
      <c r="F215" s="27"/>
      <c r="G215" s="27"/>
      <c r="H215" s="27"/>
      <c r="I215" s="27"/>
      <c r="J215" s="27"/>
      <c r="K215" s="27"/>
      <c r="L215" s="27"/>
    </row>
    <row r="216" spans="5:12" s="13" customFormat="1">
      <c r="E216" s="27"/>
      <c r="F216" s="27"/>
      <c r="G216" s="27"/>
      <c r="H216" s="27"/>
      <c r="I216" s="27"/>
      <c r="J216" s="27"/>
      <c r="K216" s="27"/>
      <c r="L216" s="27"/>
    </row>
    <row r="217" spans="5:12" s="13" customFormat="1">
      <c r="E217" s="27"/>
      <c r="F217" s="27"/>
      <c r="G217" s="27"/>
      <c r="H217" s="27"/>
      <c r="I217" s="27"/>
      <c r="J217" s="27"/>
      <c r="K217" s="27"/>
      <c r="L217" s="27"/>
    </row>
    <row r="218" spans="5:12" s="13" customFormat="1">
      <c r="E218" s="27"/>
      <c r="F218" s="27"/>
      <c r="G218" s="27"/>
      <c r="H218" s="27"/>
      <c r="I218" s="27"/>
      <c r="J218" s="27"/>
      <c r="K218" s="27"/>
      <c r="L218" s="27"/>
    </row>
    <row r="219" spans="5:12" s="13" customFormat="1">
      <c r="E219" s="27"/>
      <c r="F219" s="27"/>
      <c r="G219" s="27"/>
      <c r="H219" s="27"/>
      <c r="I219" s="27"/>
      <c r="J219" s="27"/>
      <c r="K219" s="27"/>
      <c r="L219" s="27"/>
    </row>
    <row r="220" spans="5:12" s="13" customFormat="1">
      <c r="E220" s="27"/>
      <c r="F220" s="27"/>
      <c r="G220" s="27"/>
      <c r="H220" s="27"/>
      <c r="I220" s="27"/>
      <c r="J220" s="27"/>
      <c r="K220" s="27"/>
      <c r="L220" s="27"/>
    </row>
    <row r="221" spans="5:12" s="13" customFormat="1">
      <c r="E221" s="27"/>
      <c r="F221" s="27"/>
      <c r="G221" s="27"/>
      <c r="H221" s="27"/>
      <c r="I221" s="27"/>
      <c r="J221" s="27"/>
      <c r="K221" s="27"/>
      <c r="L221" s="27"/>
    </row>
    <row r="222" spans="5:12" s="13" customFormat="1">
      <c r="E222" s="27"/>
      <c r="F222" s="27"/>
      <c r="G222" s="27"/>
      <c r="H222" s="27"/>
      <c r="I222" s="27"/>
      <c r="J222" s="27"/>
      <c r="K222" s="27"/>
      <c r="L222" s="27"/>
    </row>
    <row r="223" spans="5:12" s="13" customFormat="1">
      <c r="E223" s="27"/>
      <c r="F223" s="27"/>
      <c r="G223" s="27"/>
      <c r="H223" s="27"/>
      <c r="I223" s="27"/>
      <c r="J223" s="27"/>
      <c r="K223" s="27"/>
      <c r="L223" s="27"/>
    </row>
    <row r="224" spans="5:12" s="13" customFormat="1">
      <c r="E224" s="27"/>
      <c r="F224" s="27"/>
      <c r="G224" s="27"/>
      <c r="H224" s="27"/>
      <c r="I224" s="27"/>
      <c r="J224" s="27"/>
      <c r="K224" s="27"/>
      <c r="L224" s="27"/>
    </row>
    <row r="225" spans="5:12" s="13" customFormat="1">
      <c r="E225" s="27"/>
      <c r="F225" s="27"/>
      <c r="G225" s="27"/>
      <c r="H225" s="27"/>
      <c r="I225" s="27"/>
      <c r="J225" s="27"/>
      <c r="K225" s="27"/>
      <c r="L225" s="27"/>
    </row>
    <row r="226" spans="5:12" s="13" customFormat="1">
      <c r="E226" s="27"/>
      <c r="F226" s="27"/>
      <c r="G226" s="27"/>
      <c r="H226" s="27"/>
      <c r="I226" s="27"/>
      <c r="J226" s="27"/>
      <c r="K226" s="27"/>
      <c r="L226" s="27"/>
    </row>
    <row r="227" spans="5:12" s="13" customFormat="1">
      <c r="E227" s="27"/>
      <c r="F227" s="27"/>
      <c r="G227" s="27"/>
      <c r="H227" s="27"/>
      <c r="I227" s="27"/>
      <c r="J227" s="27"/>
      <c r="K227" s="27"/>
      <c r="L227" s="27"/>
    </row>
    <row r="228" spans="5:12" s="13" customFormat="1">
      <c r="E228" s="27"/>
      <c r="F228" s="27"/>
      <c r="G228" s="27"/>
      <c r="H228" s="27"/>
      <c r="I228" s="27"/>
      <c r="J228" s="27"/>
      <c r="K228" s="27"/>
      <c r="L228" s="27"/>
    </row>
    <row r="229" spans="5:12" s="13" customFormat="1">
      <c r="E229" s="27"/>
      <c r="F229" s="27"/>
      <c r="G229" s="27"/>
      <c r="H229" s="27"/>
      <c r="I229" s="27"/>
      <c r="J229" s="27"/>
      <c r="K229" s="27"/>
      <c r="L229" s="27"/>
    </row>
    <row r="230" spans="5:12" s="13" customFormat="1">
      <c r="E230" s="27"/>
      <c r="F230" s="27"/>
      <c r="G230" s="27"/>
      <c r="H230" s="27"/>
      <c r="I230" s="27"/>
      <c r="J230" s="27"/>
      <c r="K230" s="27"/>
      <c r="L230" s="27"/>
    </row>
    <row r="231" spans="5:12" s="13" customFormat="1">
      <c r="E231" s="27"/>
      <c r="F231" s="27"/>
      <c r="G231" s="27"/>
      <c r="H231" s="27"/>
      <c r="I231" s="27"/>
      <c r="J231" s="27"/>
      <c r="K231" s="27"/>
      <c r="L231" s="27"/>
    </row>
    <row r="232" spans="5:12" s="13" customFormat="1">
      <c r="E232" s="27"/>
      <c r="F232" s="27"/>
      <c r="G232" s="27"/>
      <c r="H232" s="27"/>
      <c r="I232" s="27"/>
      <c r="J232" s="27"/>
      <c r="K232" s="27"/>
      <c r="L232" s="27"/>
    </row>
    <row r="233" spans="5:12" s="13" customFormat="1">
      <c r="E233" s="27"/>
      <c r="F233" s="27"/>
      <c r="G233" s="27"/>
      <c r="H233" s="27"/>
      <c r="I233" s="27"/>
      <c r="J233" s="27"/>
      <c r="K233" s="27"/>
      <c r="L233" s="27"/>
    </row>
    <row r="234" spans="5:12" s="13" customFormat="1">
      <c r="E234" s="27"/>
      <c r="F234" s="27"/>
      <c r="G234" s="27"/>
      <c r="H234" s="27"/>
      <c r="I234" s="27"/>
      <c r="J234" s="27"/>
      <c r="K234" s="27"/>
      <c r="L234" s="27"/>
    </row>
    <row r="235" spans="5:12" s="13" customFormat="1">
      <c r="E235" s="27"/>
      <c r="F235" s="27"/>
      <c r="G235" s="27"/>
      <c r="H235" s="27"/>
      <c r="I235" s="27"/>
      <c r="J235" s="27"/>
      <c r="K235" s="27"/>
      <c r="L235" s="27"/>
    </row>
    <row r="236" spans="5:12" s="13" customFormat="1">
      <c r="E236" s="27"/>
      <c r="F236" s="27"/>
      <c r="G236" s="27"/>
      <c r="H236" s="27"/>
      <c r="I236" s="27"/>
      <c r="J236" s="27"/>
      <c r="K236" s="27"/>
      <c r="L236" s="27"/>
    </row>
    <row r="237" spans="5:12" s="13" customFormat="1">
      <c r="E237" s="27"/>
      <c r="F237" s="27"/>
      <c r="G237" s="27"/>
      <c r="H237" s="27"/>
      <c r="I237" s="27"/>
      <c r="J237" s="27"/>
      <c r="K237" s="27"/>
      <c r="L237" s="27"/>
    </row>
    <row r="238" spans="5:12" s="13" customFormat="1">
      <c r="E238" s="27"/>
      <c r="F238" s="27"/>
      <c r="G238" s="27"/>
      <c r="H238" s="27"/>
      <c r="I238" s="27"/>
      <c r="J238" s="27"/>
      <c r="K238" s="27"/>
      <c r="L238" s="27"/>
    </row>
    <row r="239" spans="5:12" s="13" customFormat="1">
      <c r="E239" s="27"/>
      <c r="F239" s="27"/>
      <c r="G239" s="27"/>
      <c r="H239" s="27"/>
      <c r="I239" s="27"/>
      <c r="J239" s="27"/>
      <c r="K239" s="27"/>
      <c r="L239" s="27"/>
    </row>
    <row r="240" spans="5:12" s="13" customFormat="1">
      <c r="E240" s="27"/>
      <c r="F240" s="27"/>
      <c r="G240" s="27"/>
      <c r="H240" s="27"/>
      <c r="I240" s="27"/>
      <c r="J240" s="27"/>
      <c r="K240" s="27"/>
      <c r="L240" s="27"/>
    </row>
    <row r="241" spans="5:12" s="13" customFormat="1">
      <c r="E241" s="27"/>
      <c r="F241" s="27"/>
      <c r="G241" s="27"/>
      <c r="H241" s="27"/>
      <c r="I241" s="27"/>
      <c r="J241" s="27"/>
      <c r="K241" s="27"/>
      <c r="L241" s="27"/>
    </row>
    <row r="242" spans="5:12" s="13" customFormat="1">
      <c r="E242" s="27"/>
      <c r="F242" s="27"/>
      <c r="G242" s="27"/>
      <c r="H242" s="27"/>
      <c r="I242" s="27"/>
      <c r="J242" s="27"/>
      <c r="K242" s="27"/>
      <c r="L242" s="27"/>
    </row>
    <row r="243" spans="5:12" s="13" customFormat="1">
      <c r="E243" s="27"/>
      <c r="F243" s="27"/>
      <c r="G243" s="27"/>
      <c r="H243" s="27"/>
      <c r="I243" s="27"/>
      <c r="J243" s="27"/>
      <c r="K243" s="27"/>
      <c r="L243" s="27"/>
    </row>
    <row r="244" spans="5:12" s="13" customFormat="1">
      <c r="E244" s="27"/>
      <c r="F244" s="27"/>
      <c r="G244" s="27"/>
      <c r="H244" s="27"/>
      <c r="I244" s="27"/>
      <c r="J244" s="27"/>
      <c r="K244" s="27"/>
      <c r="L244" s="27"/>
    </row>
    <row r="245" spans="5:12" s="13" customFormat="1">
      <c r="E245" s="27"/>
      <c r="F245" s="27"/>
      <c r="G245" s="27"/>
      <c r="H245" s="27"/>
      <c r="I245" s="27"/>
      <c r="J245" s="27"/>
      <c r="K245" s="27"/>
      <c r="L245" s="27"/>
    </row>
    <row r="246" spans="5:12" s="13" customFormat="1">
      <c r="E246" s="27"/>
      <c r="F246" s="27"/>
      <c r="G246" s="27"/>
      <c r="H246" s="27"/>
      <c r="I246" s="27"/>
      <c r="J246" s="27"/>
      <c r="K246" s="27"/>
      <c r="L246" s="27"/>
    </row>
    <row r="247" spans="5:12" s="13" customFormat="1">
      <c r="E247" s="27"/>
      <c r="F247" s="27"/>
      <c r="G247" s="27"/>
      <c r="H247" s="27"/>
      <c r="I247" s="27"/>
      <c r="J247" s="27"/>
      <c r="K247" s="27"/>
      <c r="L247" s="27"/>
    </row>
    <row r="248" spans="5:12" s="13" customFormat="1">
      <c r="E248" s="27"/>
      <c r="F248" s="27"/>
      <c r="G248" s="27"/>
      <c r="H248" s="27"/>
      <c r="I248" s="27"/>
      <c r="J248" s="27"/>
      <c r="K248" s="27"/>
      <c r="L248" s="27"/>
    </row>
    <row r="249" spans="5:12" s="13" customFormat="1">
      <c r="E249" s="27"/>
      <c r="F249" s="27"/>
      <c r="G249" s="27"/>
      <c r="H249" s="27"/>
      <c r="I249" s="27"/>
      <c r="J249" s="27"/>
      <c r="K249" s="27"/>
      <c r="L249" s="27"/>
    </row>
    <row r="250" spans="5:12" s="13" customFormat="1">
      <c r="E250" s="27"/>
      <c r="F250" s="27"/>
      <c r="G250" s="27"/>
      <c r="H250" s="27"/>
      <c r="I250" s="27"/>
      <c r="J250" s="27"/>
      <c r="K250" s="27"/>
      <c r="L250" s="27"/>
    </row>
    <row r="251" spans="5:12" s="13" customFormat="1">
      <c r="E251" s="27"/>
      <c r="F251" s="27"/>
      <c r="G251" s="27"/>
      <c r="H251" s="27"/>
      <c r="I251" s="27"/>
      <c r="J251" s="27"/>
      <c r="K251" s="27"/>
      <c r="L251" s="27"/>
    </row>
    <row r="252" spans="5:12" s="13" customFormat="1">
      <c r="E252" s="27"/>
      <c r="F252" s="27"/>
      <c r="G252" s="27"/>
      <c r="H252" s="27"/>
      <c r="I252" s="27"/>
      <c r="J252" s="27"/>
      <c r="K252" s="27"/>
      <c r="L252" s="27"/>
    </row>
    <row r="253" spans="5:12" s="13" customFormat="1">
      <c r="E253" s="27"/>
      <c r="F253" s="27"/>
      <c r="G253" s="27"/>
      <c r="H253" s="27"/>
      <c r="I253" s="27"/>
      <c r="J253" s="27"/>
      <c r="K253" s="27"/>
      <c r="L253" s="27"/>
    </row>
    <row r="254" spans="5:12" s="13" customFormat="1">
      <c r="E254" s="27"/>
      <c r="F254" s="27"/>
      <c r="G254" s="27"/>
      <c r="H254" s="27"/>
      <c r="I254" s="27"/>
      <c r="J254" s="27"/>
      <c r="K254" s="27"/>
      <c r="L254" s="27"/>
    </row>
    <row r="255" spans="5:12" s="13" customFormat="1">
      <c r="E255" s="27"/>
      <c r="F255" s="27"/>
      <c r="G255" s="27"/>
      <c r="H255" s="27"/>
      <c r="I255" s="27"/>
      <c r="J255" s="27"/>
      <c r="K255" s="27"/>
      <c r="L255" s="27"/>
    </row>
    <row r="256" spans="5:12" s="13" customFormat="1">
      <c r="E256" s="27"/>
      <c r="F256" s="27"/>
      <c r="G256" s="27"/>
      <c r="H256" s="27"/>
      <c r="I256" s="27"/>
      <c r="J256" s="27"/>
      <c r="K256" s="27"/>
      <c r="L256" s="27"/>
    </row>
    <row r="257" spans="1:18" s="13" customFormat="1">
      <c r="E257" s="27"/>
      <c r="F257" s="27"/>
      <c r="G257" s="27"/>
      <c r="H257" s="27"/>
      <c r="I257" s="27"/>
      <c r="J257" s="27"/>
      <c r="K257" s="27"/>
      <c r="L257" s="27"/>
    </row>
    <row r="258" spans="1:18" s="13" customFormat="1">
      <c r="E258" s="27"/>
      <c r="F258" s="27"/>
      <c r="G258" s="27"/>
      <c r="H258" s="27"/>
      <c r="I258" s="27"/>
      <c r="J258" s="27"/>
      <c r="K258" s="27"/>
      <c r="L258" s="27"/>
    </row>
    <row r="259" spans="1:18" s="13" customFormat="1">
      <c r="E259" s="27"/>
      <c r="F259" s="27"/>
      <c r="G259" s="27"/>
      <c r="H259" s="27"/>
      <c r="I259" s="27"/>
      <c r="J259" s="27"/>
      <c r="K259" s="27"/>
      <c r="L259" s="27"/>
    </row>
    <row r="260" spans="1:18" s="13" customFormat="1">
      <c r="E260" s="27"/>
      <c r="F260" s="27"/>
      <c r="G260" s="27"/>
      <c r="H260" s="27"/>
      <c r="I260" s="27"/>
      <c r="J260" s="27"/>
      <c r="K260" s="27"/>
      <c r="L260" s="27"/>
    </row>
    <row r="261" spans="1:18" s="13" customFormat="1">
      <c r="E261" s="27"/>
      <c r="F261" s="27"/>
      <c r="G261" s="27"/>
      <c r="H261" s="27"/>
      <c r="I261" s="27"/>
      <c r="J261" s="27"/>
      <c r="K261" s="27"/>
      <c r="L261" s="27"/>
    </row>
    <row r="262" spans="1:18" s="13" customFormat="1">
      <c r="E262" s="27"/>
      <c r="F262" s="27"/>
      <c r="G262" s="27"/>
      <c r="H262" s="27"/>
      <c r="I262" s="27"/>
      <c r="J262" s="27"/>
      <c r="K262" s="27"/>
      <c r="L262" s="27"/>
    </row>
    <row r="263" spans="1:18" s="13" customFormat="1">
      <c r="E263" s="27"/>
      <c r="F263" s="27"/>
      <c r="G263" s="27"/>
      <c r="H263" s="27"/>
      <c r="I263" s="27"/>
      <c r="J263" s="27"/>
      <c r="K263" s="27"/>
      <c r="L263" s="27"/>
    </row>
    <row r="264" spans="1:18" s="13" customFormat="1">
      <c r="E264" s="27"/>
      <c r="F264" s="27"/>
      <c r="G264" s="27"/>
      <c r="H264" s="27"/>
      <c r="I264" s="27"/>
      <c r="J264" s="27"/>
      <c r="K264" s="27"/>
      <c r="L264" s="27"/>
    </row>
    <row r="265" spans="1:18" s="13" customFormat="1">
      <c r="E265" s="27"/>
      <c r="F265" s="27"/>
      <c r="G265" s="27"/>
      <c r="H265" s="27"/>
      <c r="I265" s="27"/>
      <c r="J265" s="27"/>
      <c r="K265" s="27"/>
      <c r="L265" s="27"/>
    </row>
    <row r="266" spans="1:18" s="13" customFormat="1">
      <c r="E266" s="27"/>
      <c r="F266" s="27"/>
      <c r="G266" s="27"/>
      <c r="H266" s="27"/>
      <c r="I266" s="27"/>
      <c r="J266" s="27"/>
      <c r="K266" s="27"/>
      <c r="L266" s="27"/>
    </row>
    <row r="267" spans="1:18" s="13" customFormat="1">
      <c r="A267" s="16"/>
      <c r="E267" s="28"/>
      <c r="F267" s="28"/>
      <c r="G267" s="28"/>
      <c r="H267" s="28"/>
      <c r="I267" s="28"/>
      <c r="J267" s="28"/>
      <c r="K267" s="28"/>
      <c r="L267" s="28"/>
      <c r="M267" s="33"/>
      <c r="N267" s="33"/>
      <c r="O267" s="33"/>
      <c r="P267" s="33"/>
      <c r="Q267" s="33"/>
      <c r="R267" s="33"/>
    </row>
    <row r="269" spans="1:18">
      <c r="A269" s="13"/>
      <c r="E269" s="27"/>
      <c r="F269" s="27"/>
      <c r="G269" s="27"/>
      <c r="H269" s="27"/>
      <c r="I269" s="27"/>
      <c r="J269" s="27"/>
      <c r="K269" s="27"/>
      <c r="L269" s="27"/>
      <c r="M269" s="13"/>
      <c r="N269" s="13"/>
      <c r="O269" s="13"/>
      <c r="P269" s="13"/>
      <c r="Q269" s="13"/>
      <c r="R269" s="13"/>
    </row>
    <row r="270" spans="1:18" s="13" customFormat="1">
      <c r="A270" s="16"/>
      <c r="E270" s="28"/>
      <c r="F270" s="28"/>
      <c r="G270" s="28"/>
      <c r="H270" s="28"/>
      <c r="I270" s="28"/>
      <c r="J270" s="28"/>
      <c r="K270" s="28"/>
      <c r="L270" s="28"/>
      <c r="M270" s="33"/>
      <c r="N270" s="33"/>
      <c r="O270" s="33"/>
      <c r="P270" s="33"/>
      <c r="Q270" s="33"/>
      <c r="R270" s="33"/>
    </row>
    <row r="326" spans="1:18">
      <c r="A326" s="13"/>
      <c r="E326" s="27"/>
      <c r="F326" s="27"/>
      <c r="G326" s="27"/>
      <c r="H326" s="27"/>
      <c r="I326" s="27"/>
      <c r="J326" s="27"/>
      <c r="K326" s="27"/>
      <c r="L326" s="27"/>
      <c r="M326" s="13"/>
      <c r="N326" s="13"/>
      <c r="O326" s="13"/>
      <c r="P326" s="13"/>
      <c r="Q326" s="13"/>
      <c r="R326" s="13"/>
    </row>
    <row r="327" spans="1:18" s="13" customFormat="1">
      <c r="E327" s="27"/>
      <c r="F327" s="27"/>
      <c r="G327" s="27"/>
      <c r="H327" s="27"/>
      <c r="I327" s="27"/>
      <c r="J327" s="27"/>
      <c r="K327" s="27"/>
      <c r="L327" s="27"/>
    </row>
    <row r="328" spans="1:18" s="13" customFormat="1">
      <c r="A328" s="16"/>
      <c r="E328" s="28"/>
      <c r="F328" s="28"/>
      <c r="G328" s="28"/>
      <c r="H328" s="28"/>
      <c r="I328" s="28"/>
      <c r="J328" s="28"/>
      <c r="K328" s="28"/>
      <c r="L328" s="28"/>
      <c r="M328" s="33"/>
      <c r="N328" s="33"/>
      <c r="O328" s="33"/>
      <c r="P328" s="33"/>
      <c r="Q328" s="33"/>
      <c r="R328" s="33"/>
    </row>
  </sheetData>
  <sheetProtection formatColumns="0" formatRows="0" selectLockedCells="1"/>
  <mergeCells count="90">
    <mergeCell ref="B111:C111"/>
    <mergeCell ref="A108:D108"/>
    <mergeCell ref="B109:C109"/>
    <mergeCell ref="B110:C110"/>
    <mergeCell ref="C13:D13"/>
    <mergeCell ref="C58:D58"/>
    <mergeCell ref="A39:B39"/>
    <mergeCell ref="C39:D39"/>
    <mergeCell ref="A40:B40"/>
    <mergeCell ref="C40:D40"/>
    <mergeCell ref="A41:B41"/>
    <mergeCell ref="C41:D41"/>
    <mergeCell ref="A42:B42"/>
    <mergeCell ref="C42:D42"/>
    <mergeCell ref="A44:D44"/>
    <mergeCell ref="B55:D55"/>
    <mergeCell ref="A57:D57"/>
    <mergeCell ref="A1:D1"/>
    <mergeCell ref="A2:D2"/>
    <mergeCell ref="A3:D3"/>
    <mergeCell ref="C4:D4"/>
    <mergeCell ref="C5:D5"/>
    <mergeCell ref="C7:D7"/>
    <mergeCell ref="C8:D8"/>
    <mergeCell ref="C9:D9"/>
    <mergeCell ref="C10:D10"/>
    <mergeCell ref="C11:D11"/>
    <mergeCell ref="C12:D12"/>
    <mergeCell ref="A38:B38"/>
    <mergeCell ref="C38:D38"/>
    <mergeCell ref="C14:D14"/>
    <mergeCell ref="C15:D15"/>
    <mergeCell ref="C16:D16"/>
    <mergeCell ref="C31:D31"/>
    <mergeCell ref="A32:D32"/>
    <mergeCell ref="B34:D34"/>
    <mergeCell ref="A36:D36"/>
    <mergeCell ref="A37:B37"/>
    <mergeCell ref="C37:D37"/>
    <mergeCell ref="A72:B72"/>
    <mergeCell ref="C72:D72"/>
    <mergeCell ref="C59:D59"/>
    <mergeCell ref="C60:D60"/>
    <mergeCell ref="C61:D61"/>
    <mergeCell ref="C62:D62"/>
    <mergeCell ref="C63:D63"/>
    <mergeCell ref="C64:D64"/>
    <mergeCell ref="C65:D65"/>
    <mergeCell ref="C66:D66"/>
    <mergeCell ref="A68:D68"/>
    <mergeCell ref="B69:D69"/>
    <mergeCell ref="A71:D71"/>
    <mergeCell ref="A73:B73"/>
    <mergeCell ref="C73:D73"/>
    <mergeCell ref="A74:B74"/>
    <mergeCell ref="C74:D74"/>
    <mergeCell ref="A75:B75"/>
    <mergeCell ref="C75:D75"/>
    <mergeCell ref="A76:B76"/>
    <mergeCell ref="C76:D76"/>
    <mergeCell ref="A77:B77"/>
    <mergeCell ref="C77:D77"/>
    <mergeCell ref="A78:B78"/>
    <mergeCell ref="C78:D78"/>
    <mergeCell ref="A79:B79"/>
    <mergeCell ref="A80:D80"/>
    <mergeCell ref="B91:C91"/>
    <mergeCell ref="A93:D93"/>
    <mergeCell ref="B94:D94"/>
    <mergeCell ref="B96:D96"/>
    <mergeCell ref="B98:D98"/>
    <mergeCell ref="B99:D99"/>
    <mergeCell ref="A101:D101"/>
    <mergeCell ref="A102:D102"/>
    <mergeCell ref="B97:D97"/>
    <mergeCell ref="A119:D119"/>
    <mergeCell ref="A21:D21"/>
    <mergeCell ref="B22:D22"/>
    <mergeCell ref="C24:D24"/>
    <mergeCell ref="C25:D25"/>
    <mergeCell ref="C26:D26"/>
    <mergeCell ref="C27:D27"/>
    <mergeCell ref="C28:D28"/>
    <mergeCell ref="A103:B103"/>
    <mergeCell ref="A113:D113"/>
    <mergeCell ref="A114:C114"/>
    <mergeCell ref="A115:C115"/>
    <mergeCell ref="A116:C116"/>
    <mergeCell ref="A117:C117"/>
    <mergeCell ref="B95:D95"/>
  </mergeCells>
  <pageMargins left="0.7" right="0.7" top="1.2" bottom="0.75" header="0.05" footer="0.3"/>
  <pageSetup scale="70" fitToHeight="0" orientation="portrait" r:id="rId1"/>
  <headerFooter alignWithMargins="0">
    <oddHeader>&amp;C&amp;G</oddHeader>
    <oddFooter>&amp;L&amp;"Arial,Regular"Attachment C1 - Cost Worksheet&amp;C&amp;"Arial,Regular"Page &amp;P of &amp;N&amp;R&amp;"Arial,Regular"Last Updated: December 22, 2020</oddFooter>
  </headerFooter>
  <rowBreaks count="4" manualBreakCount="4">
    <brk id="31" max="3" man="1"/>
    <brk id="67" max="3" man="1"/>
    <brk id="92" max="3" man="1"/>
    <brk id="101"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D316"/>
  <sheetViews>
    <sheetView topLeftCell="A86" zoomScale="97" zoomScaleNormal="97" zoomScaleSheetLayoutView="70" zoomScalePageLayoutView="80" workbookViewId="0">
      <selection activeCell="A21" sqref="A21:XFD21"/>
    </sheetView>
  </sheetViews>
  <sheetFormatPr defaultColWidth="9.265625" defaultRowHeight="13.15"/>
  <cols>
    <col min="1" max="1" width="71.265625" style="16" customWidth="1"/>
    <col min="2" max="2" width="20.73046875" style="13" customWidth="1"/>
    <col min="3" max="3" width="16.73046875" style="13" customWidth="1"/>
    <col min="4" max="4" width="18.265625" style="13" customWidth="1"/>
    <col min="5" max="16384" width="9.265625" style="33"/>
  </cols>
  <sheetData>
    <row r="1" spans="1:4" ht="43.15" customHeight="1">
      <c r="A1" s="151" t="s">
        <v>25</v>
      </c>
      <c r="B1" s="152"/>
      <c r="C1" s="152"/>
      <c r="D1" s="152"/>
    </row>
    <row r="2" spans="1:4" ht="130.9" customHeight="1">
      <c r="A2" s="130" t="s">
        <v>110</v>
      </c>
      <c r="B2" s="131"/>
      <c r="C2" s="131"/>
      <c r="D2" s="131"/>
    </row>
    <row r="3" spans="1:4" ht="49.9" customHeight="1">
      <c r="A3" s="143" t="s">
        <v>78</v>
      </c>
      <c r="B3" s="144"/>
      <c r="C3" s="144"/>
      <c r="D3" s="164"/>
    </row>
    <row r="4" spans="1:4" ht="31.9" customHeight="1">
      <c r="A4" s="52"/>
      <c r="B4" s="55" t="s">
        <v>60</v>
      </c>
      <c r="C4" s="99" t="s">
        <v>74</v>
      </c>
      <c r="D4" s="99"/>
    </row>
    <row r="5" spans="1:4">
      <c r="A5" s="11" t="s">
        <v>31</v>
      </c>
      <c r="B5" s="62"/>
      <c r="C5" s="145"/>
      <c r="D5" s="146"/>
    </row>
    <row r="6" spans="1:4">
      <c r="A6" s="11" t="s">
        <v>76</v>
      </c>
      <c r="B6" s="62"/>
      <c r="C6" s="60"/>
      <c r="D6" s="61"/>
    </row>
    <row r="7" spans="1:4">
      <c r="A7" s="11" t="s">
        <v>0</v>
      </c>
      <c r="B7" s="62"/>
      <c r="C7" s="145"/>
      <c r="D7" s="146"/>
    </row>
    <row r="8" spans="1:4" ht="25.9">
      <c r="A8" s="92" t="s">
        <v>77</v>
      </c>
      <c r="B8" s="62"/>
      <c r="C8" s="145"/>
      <c r="D8" s="146"/>
    </row>
    <row r="9" spans="1:4" ht="25.9">
      <c r="A9" s="92" t="s">
        <v>106</v>
      </c>
      <c r="B9" s="62"/>
      <c r="C9" s="145"/>
      <c r="D9" s="146"/>
    </row>
    <row r="10" spans="1:4" ht="25.9">
      <c r="A10" s="92" t="s">
        <v>105</v>
      </c>
      <c r="B10" s="62"/>
      <c r="C10" s="145"/>
      <c r="D10" s="146"/>
    </row>
    <row r="11" spans="1:4">
      <c r="A11" s="11" t="s">
        <v>1</v>
      </c>
      <c r="B11" s="62"/>
      <c r="C11" s="145"/>
      <c r="D11" s="146"/>
    </row>
    <row r="12" spans="1:4">
      <c r="A12" s="11" t="s">
        <v>17</v>
      </c>
      <c r="B12" s="62"/>
      <c r="C12" s="145"/>
      <c r="D12" s="146"/>
    </row>
    <row r="13" spans="1:4">
      <c r="A13" s="11" t="s">
        <v>39</v>
      </c>
      <c r="B13" s="62"/>
      <c r="C13" s="145"/>
      <c r="D13" s="146"/>
    </row>
    <row r="14" spans="1:4">
      <c r="A14" s="11" t="s">
        <v>2</v>
      </c>
      <c r="B14" s="62"/>
      <c r="C14" s="145"/>
      <c r="D14" s="146"/>
    </row>
    <row r="15" spans="1:4">
      <c r="A15" s="11" t="s">
        <v>75</v>
      </c>
      <c r="B15" s="62"/>
      <c r="C15" s="145"/>
      <c r="D15" s="146"/>
    </row>
    <row r="16" spans="1:4">
      <c r="A16" s="11" t="s">
        <v>75</v>
      </c>
      <c r="B16" s="62"/>
      <c r="C16" s="145"/>
      <c r="D16" s="146"/>
    </row>
    <row r="17" spans="1:4" ht="30">
      <c r="A17" s="37" t="s">
        <v>32</v>
      </c>
      <c r="B17" s="2">
        <f>SUM(B5:B16)</f>
        <v>0</v>
      </c>
      <c r="C17" s="47"/>
      <c r="D17" s="48"/>
    </row>
    <row r="18" spans="1:4" ht="15">
      <c r="A18" s="53" t="s">
        <v>49</v>
      </c>
      <c r="B18" s="54"/>
      <c r="C18" s="49"/>
      <c r="D18" s="50"/>
    </row>
    <row r="19" spans="1:4" ht="15">
      <c r="A19" s="37" t="s">
        <v>33</v>
      </c>
      <c r="B19" s="2">
        <f>B17-B18</f>
        <v>0</v>
      </c>
      <c r="C19" s="40"/>
      <c r="D19" s="51"/>
    </row>
    <row r="20" spans="1:4">
      <c r="A20" s="40"/>
      <c r="B20" s="57"/>
      <c r="C20" s="39"/>
      <c r="D20" s="51"/>
    </row>
    <row r="21" spans="1:4" ht="50.65" customHeight="1">
      <c r="A21" s="95" t="s">
        <v>16</v>
      </c>
      <c r="B21" s="96"/>
      <c r="C21" s="96"/>
      <c r="D21" s="97"/>
    </row>
    <row r="22" spans="1:4" ht="26.25">
      <c r="A22" s="11" t="s">
        <v>8</v>
      </c>
      <c r="B22" s="59"/>
      <c r="C22" s="1"/>
      <c r="D22" s="1"/>
    </row>
    <row r="23" spans="1:4" ht="15" customHeight="1">
      <c r="A23" s="1"/>
      <c r="B23" s="1"/>
      <c r="C23" s="1"/>
      <c r="D23" s="1"/>
    </row>
    <row r="24" spans="1:4" ht="49.15" customHeight="1">
      <c r="A24" s="11" t="s">
        <v>50</v>
      </c>
      <c r="B24" s="98"/>
      <c r="C24" s="98"/>
      <c r="D24" s="98"/>
    </row>
    <row r="25" spans="1:4" ht="15" customHeight="1">
      <c r="A25" s="1"/>
      <c r="B25" s="1"/>
      <c r="C25" s="1"/>
      <c r="D25" s="1"/>
    </row>
    <row r="26" spans="1:4" s="45" customFormat="1" ht="23.65" customHeight="1">
      <c r="A26" s="137" t="s">
        <v>45</v>
      </c>
      <c r="B26" s="138"/>
      <c r="C26" s="138"/>
      <c r="D26" s="139"/>
    </row>
    <row r="27" spans="1:4">
      <c r="A27" s="163" t="s">
        <v>46</v>
      </c>
      <c r="B27" s="163"/>
      <c r="C27" s="140"/>
      <c r="D27" s="140"/>
    </row>
    <row r="28" spans="1:4">
      <c r="A28" s="163" t="s">
        <v>47</v>
      </c>
      <c r="B28" s="163"/>
      <c r="C28" s="140"/>
      <c r="D28" s="140"/>
    </row>
    <row r="29" spans="1:4">
      <c r="A29" s="163" t="s">
        <v>47</v>
      </c>
      <c r="B29" s="163"/>
      <c r="C29" s="140"/>
      <c r="D29" s="140"/>
    </row>
    <row r="30" spans="1:4" ht="13.9">
      <c r="A30" s="159" t="s">
        <v>48</v>
      </c>
      <c r="B30" s="159"/>
      <c r="C30" s="160">
        <f>C27+C28+C29</f>
        <v>0</v>
      </c>
      <c r="D30" s="160"/>
    </row>
    <row r="31" spans="1:4" ht="13.9">
      <c r="A31" s="125" t="s">
        <v>49</v>
      </c>
      <c r="B31" s="125"/>
      <c r="C31" s="161"/>
      <c r="D31" s="161"/>
    </row>
    <row r="32" spans="1:4" ht="16.899999999999999" customHeight="1">
      <c r="A32" s="159" t="s">
        <v>61</v>
      </c>
      <c r="B32" s="159"/>
      <c r="C32" s="160">
        <f>C30-C31</f>
        <v>0</v>
      </c>
      <c r="D32" s="160"/>
    </row>
    <row r="33" spans="1:4" ht="15" customHeight="1">
      <c r="A33" s="15"/>
      <c r="B33" s="15"/>
      <c r="C33" s="15"/>
      <c r="D33" s="15"/>
    </row>
    <row r="34" spans="1:4" ht="24.75" customHeight="1">
      <c r="A34" s="130" t="s">
        <v>44</v>
      </c>
      <c r="B34" s="131"/>
      <c r="C34" s="131"/>
      <c r="D34" s="132"/>
    </row>
    <row r="35" spans="1:4" ht="43.15" customHeight="1">
      <c r="A35" s="66"/>
      <c r="B35" s="89" t="s">
        <v>7</v>
      </c>
      <c r="C35" s="91" t="s">
        <v>24</v>
      </c>
      <c r="D35" s="89" t="s">
        <v>41</v>
      </c>
    </row>
    <row r="36" spans="1:4" ht="13.15" customHeight="1">
      <c r="A36" s="10" t="s">
        <v>3</v>
      </c>
      <c r="B36" s="9"/>
      <c r="C36" s="62"/>
      <c r="D36" s="62"/>
    </row>
    <row r="37" spans="1:4" ht="13.15" customHeight="1">
      <c r="A37" s="10" t="s">
        <v>4</v>
      </c>
      <c r="B37" s="9"/>
      <c r="C37" s="62"/>
      <c r="D37" s="62"/>
    </row>
    <row r="38" spans="1:4" ht="13.15" customHeight="1">
      <c r="A38" s="10" t="s">
        <v>5</v>
      </c>
      <c r="B38" s="9"/>
      <c r="C38" s="62"/>
      <c r="D38" s="62"/>
    </row>
    <row r="39" spans="1:4" ht="13.15" customHeight="1">
      <c r="A39" s="10" t="s">
        <v>6</v>
      </c>
      <c r="B39" s="9"/>
      <c r="C39" s="62"/>
      <c r="D39" s="62"/>
    </row>
    <row r="40" spans="1:4" ht="13.15" customHeight="1">
      <c r="A40" s="10" t="s">
        <v>9</v>
      </c>
      <c r="B40" s="9"/>
      <c r="C40" s="62"/>
      <c r="D40" s="62"/>
    </row>
    <row r="41" spans="1:4" ht="13.15" customHeight="1">
      <c r="A41" s="10" t="s">
        <v>10</v>
      </c>
      <c r="B41" s="9"/>
      <c r="C41" s="62"/>
      <c r="D41" s="62"/>
    </row>
    <row r="42" spans="1:4" ht="13.15" customHeight="1">
      <c r="A42" s="10" t="s">
        <v>11</v>
      </c>
      <c r="B42" s="9"/>
      <c r="C42" s="62"/>
      <c r="D42" s="62"/>
    </row>
    <row r="43" spans="1:4" ht="13.15" customHeight="1">
      <c r="A43" s="10" t="s">
        <v>12</v>
      </c>
      <c r="B43" s="9"/>
      <c r="C43" s="62"/>
      <c r="D43" s="62"/>
    </row>
    <row r="44" spans="1:4" ht="13.15" customHeight="1">
      <c r="A44" s="10" t="s">
        <v>13</v>
      </c>
      <c r="B44" s="9"/>
      <c r="C44" s="62"/>
      <c r="D44" s="62"/>
    </row>
    <row r="45" spans="1:4" ht="29.65" customHeight="1">
      <c r="A45" s="69" t="s">
        <v>30</v>
      </c>
      <c r="B45" s="162">
        <f>(SUM(C36:C44))+C32+(SUM(D36:D44))</f>
        <v>0</v>
      </c>
      <c r="C45" s="162"/>
      <c r="D45" s="108"/>
    </row>
    <row r="46" spans="1:4" ht="15" customHeight="1">
      <c r="A46" s="4"/>
      <c r="B46" s="18"/>
      <c r="C46" s="5"/>
      <c r="D46" s="3"/>
    </row>
    <row r="47" spans="1:4" ht="33" customHeight="1">
      <c r="A47" s="149" t="s">
        <v>81</v>
      </c>
      <c r="B47" s="150"/>
      <c r="C47" s="150"/>
      <c r="D47" s="150"/>
    </row>
    <row r="48" spans="1:4">
      <c r="A48" s="22"/>
      <c r="B48" s="67" t="s">
        <v>14</v>
      </c>
      <c r="C48" s="157" t="s">
        <v>15</v>
      </c>
      <c r="D48" s="158"/>
    </row>
    <row r="49" spans="1:4">
      <c r="A49" s="23" t="s">
        <v>34</v>
      </c>
      <c r="B49" s="17"/>
      <c r="C49" s="141"/>
      <c r="D49" s="142"/>
    </row>
    <row r="50" spans="1:4">
      <c r="A50" s="23" t="s">
        <v>35</v>
      </c>
      <c r="B50" s="17"/>
      <c r="C50" s="141"/>
      <c r="D50" s="142"/>
    </row>
    <row r="51" spans="1:4">
      <c r="A51" s="23" t="s">
        <v>36</v>
      </c>
      <c r="B51" s="17"/>
      <c r="C51" s="141"/>
      <c r="D51" s="142"/>
    </row>
    <row r="52" spans="1:4">
      <c r="A52" s="23" t="s">
        <v>64</v>
      </c>
      <c r="B52" s="17"/>
      <c r="C52" s="141"/>
      <c r="D52" s="142"/>
    </row>
    <row r="53" spans="1:4">
      <c r="A53" s="23" t="s">
        <v>62</v>
      </c>
      <c r="B53" s="17"/>
      <c r="C53" s="141"/>
      <c r="D53" s="142"/>
    </row>
    <row r="54" spans="1:4">
      <c r="A54" s="23" t="s">
        <v>63</v>
      </c>
      <c r="B54" s="17"/>
      <c r="C54" s="141"/>
      <c r="D54" s="142"/>
    </row>
    <row r="55" spans="1:4">
      <c r="A55" s="23" t="s">
        <v>65</v>
      </c>
      <c r="B55" s="17"/>
      <c r="C55" s="141"/>
      <c r="D55" s="142"/>
    </row>
    <row r="56" spans="1:4">
      <c r="A56" s="23" t="s">
        <v>65</v>
      </c>
      <c r="B56" s="17"/>
      <c r="C56" s="141"/>
      <c r="D56" s="142"/>
    </row>
    <row r="57" spans="1:4" ht="30" customHeight="1">
      <c r="A57" s="34"/>
      <c r="B57" s="35"/>
      <c r="C57" s="36"/>
      <c r="D57" s="36"/>
    </row>
    <row r="58" spans="1:4" ht="51" customHeight="1">
      <c r="A58" s="143" t="s">
        <v>23</v>
      </c>
      <c r="B58" s="144"/>
      <c r="C58" s="144"/>
      <c r="D58" s="144"/>
    </row>
    <row r="59" spans="1:4" ht="49.15" customHeight="1">
      <c r="A59" s="11" t="s">
        <v>72</v>
      </c>
      <c r="B59" s="98"/>
      <c r="C59" s="98"/>
      <c r="D59" s="98"/>
    </row>
    <row r="60" spans="1:4" ht="15" customHeight="1">
      <c r="A60" s="43"/>
      <c r="B60" s="42"/>
      <c r="C60" s="42"/>
      <c r="D60" s="42"/>
    </row>
    <row r="61" spans="1:4" s="45" customFormat="1" ht="23.65" customHeight="1">
      <c r="A61" s="137" t="s">
        <v>73</v>
      </c>
      <c r="B61" s="138"/>
      <c r="C61" s="138"/>
      <c r="D61" s="139"/>
    </row>
    <row r="62" spans="1:4" ht="13.15" customHeight="1">
      <c r="A62" s="117" t="s">
        <v>67</v>
      </c>
      <c r="B62" s="118"/>
      <c r="C62" s="119"/>
      <c r="D62" s="120"/>
    </row>
    <row r="63" spans="1:4" ht="13.15" customHeight="1">
      <c r="A63" s="117" t="s">
        <v>79</v>
      </c>
      <c r="B63" s="118"/>
      <c r="C63" s="119"/>
      <c r="D63" s="120"/>
    </row>
    <row r="64" spans="1:4" ht="13.15" customHeight="1">
      <c r="A64" s="117" t="s">
        <v>68</v>
      </c>
      <c r="B64" s="118"/>
      <c r="C64" s="119"/>
      <c r="D64" s="120"/>
    </row>
    <row r="65" spans="1:4" ht="13.15" customHeight="1">
      <c r="A65" s="117" t="s">
        <v>69</v>
      </c>
      <c r="B65" s="118"/>
      <c r="C65" s="119"/>
      <c r="D65" s="120"/>
    </row>
    <row r="66" spans="1:4" ht="13.15" customHeight="1">
      <c r="A66" s="121" t="s">
        <v>70</v>
      </c>
      <c r="B66" s="122"/>
      <c r="C66" s="123">
        <f>C62+C63+C64+C65</f>
        <v>0</v>
      </c>
      <c r="D66" s="124"/>
    </row>
    <row r="67" spans="1:4" ht="13.15" customHeight="1">
      <c r="A67" s="125" t="s">
        <v>49</v>
      </c>
      <c r="B67" s="125"/>
      <c r="C67" s="126"/>
      <c r="D67" s="127"/>
    </row>
    <row r="68" spans="1:4" ht="13.15" customHeight="1">
      <c r="A68" s="121" t="s">
        <v>80</v>
      </c>
      <c r="B68" s="122"/>
      <c r="C68" s="123">
        <f>C66-C67</f>
        <v>0</v>
      </c>
      <c r="D68" s="124"/>
    </row>
    <row r="69" spans="1:4" ht="15" customHeight="1">
      <c r="A69" s="128"/>
      <c r="B69" s="129"/>
      <c r="C69" s="64"/>
      <c r="D69" s="64"/>
    </row>
    <row r="70" spans="1:4" ht="24.75" customHeight="1">
      <c r="A70" s="130" t="s">
        <v>71</v>
      </c>
      <c r="B70" s="131"/>
      <c r="C70" s="131"/>
      <c r="D70" s="132"/>
    </row>
    <row r="71" spans="1:4" ht="52.9" customHeight="1">
      <c r="A71" s="56"/>
      <c r="B71" s="89" t="s">
        <v>7</v>
      </c>
      <c r="C71" s="91" t="s">
        <v>26</v>
      </c>
      <c r="D71" s="89" t="s">
        <v>40</v>
      </c>
    </row>
    <row r="72" spans="1:4">
      <c r="A72" s="10" t="s">
        <v>3</v>
      </c>
      <c r="B72" s="9"/>
      <c r="C72" s="62"/>
      <c r="D72" s="65"/>
    </row>
    <row r="73" spans="1:4">
      <c r="A73" s="10" t="s">
        <v>4</v>
      </c>
      <c r="B73" s="9"/>
      <c r="C73" s="62"/>
      <c r="D73" s="65"/>
    </row>
    <row r="74" spans="1:4">
      <c r="A74" s="10" t="s">
        <v>5</v>
      </c>
      <c r="B74" s="9"/>
      <c r="C74" s="62"/>
      <c r="D74" s="65"/>
    </row>
    <row r="75" spans="1:4">
      <c r="A75" s="10" t="s">
        <v>6</v>
      </c>
      <c r="B75" s="9"/>
      <c r="C75" s="62"/>
      <c r="D75" s="65"/>
    </row>
    <row r="76" spans="1:4">
      <c r="A76" s="10" t="s">
        <v>9</v>
      </c>
      <c r="B76" s="9"/>
      <c r="C76" s="62"/>
      <c r="D76" s="65"/>
    </row>
    <row r="77" spans="1:4">
      <c r="A77" s="10" t="s">
        <v>10</v>
      </c>
      <c r="B77" s="9"/>
      <c r="C77" s="62"/>
      <c r="D77" s="65"/>
    </row>
    <row r="78" spans="1:4">
      <c r="A78" s="10" t="s">
        <v>11</v>
      </c>
      <c r="B78" s="9"/>
      <c r="C78" s="62"/>
      <c r="D78" s="65"/>
    </row>
    <row r="79" spans="1:4">
      <c r="A79" s="10" t="s">
        <v>12</v>
      </c>
      <c r="B79" s="9"/>
      <c r="C79" s="62"/>
      <c r="D79" s="65"/>
    </row>
    <row r="80" spans="1:4">
      <c r="A80" s="10" t="s">
        <v>13</v>
      </c>
      <c r="B80" s="9"/>
      <c r="C80" s="62"/>
      <c r="D80" s="65"/>
    </row>
    <row r="81" spans="1:4" ht="29.65" customHeight="1">
      <c r="A81" s="37" t="s">
        <v>28</v>
      </c>
      <c r="B81" s="133">
        <f>SUM(C72:C80,D72:D80,C68)</f>
        <v>0</v>
      </c>
      <c r="C81" s="133"/>
      <c r="D81" s="14"/>
    </row>
    <row r="82" spans="1:4" ht="30" customHeight="1">
      <c r="A82" s="34"/>
      <c r="B82" s="35"/>
      <c r="C82" s="36"/>
      <c r="D82" s="44"/>
    </row>
    <row r="83" spans="1:4" ht="28.15" customHeight="1">
      <c r="A83" s="134" t="s">
        <v>27</v>
      </c>
      <c r="B83" s="135"/>
      <c r="C83" s="135"/>
      <c r="D83" s="136"/>
    </row>
    <row r="84" spans="1:4" ht="30" customHeight="1">
      <c r="A84" s="71" t="s">
        <v>82</v>
      </c>
      <c r="B84" s="108">
        <f>B19</f>
        <v>0</v>
      </c>
      <c r="C84" s="109"/>
      <c r="D84" s="110"/>
    </row>
    <row r="85" spans="1:4" ht="30" customHeight="1">
      <c r="A85" s="72" t="s">
        <v>104</v>
      </c>
      <c r="B85" s="108">
        <f>B45</f>
        <v>0</v>
      </c>
      <c r="C85" s="109"/>
      <c r="D85" s="110"/>
    </row>
    <row r="86" spans="1:4" ht="30" customHeight="1">
      <c r="A86" s="72" t="s">
        <v>83</v>
      </c>
      <c r="B86" s="108">
        <f>SUM(B49:B56)</f>
        <v>0</v>
      </c>
      <c r="C86" s="109"/>
      <c r="D86" s="110"/>
    </row>
    <row r="87" spans="1:4" ht="30" customHeight="1">
      <c r="A87" s="72" t="s">
        <v>84</v>
      </c>
      <c r="B87" s="108">
        <f>B81</f>
        <v>0</v>
      </c>
      <c r="C87" s="109"/>
      <c r="D87" s="110"/>
    </row>
    <row r="88" spans="1:4" ht="33" customHeight="1">
      <c r="A88" s="73" t="s">
        <v>27</v>
      </c>
      <c r="B88" s="108">
        <f>SUM(B84:D87)</f>
        <v>0</v>
      </c>
      <c r="C88" s="109"/>
      <c r="D88" s="110"/>
    </row>
    <row r="89" spans="1:4" ht="30" customHeight="1">
      <c r="A89" s="6"/>
      <c r="B89" s="6"/>
      <c r="C89" s="6"/>
      <c r="D89" s="6"/>
    </row>
    <row r="90" spans="1:4" ht="25.5" customHeight="1">
      <c r="A90" s="111" t="s">
        <v>51</v>
      </c>
      <c r="B90" s="112"/>
      <c r="C90" s="112"/>
      <c r="D90" s="113"/>
    </row>
    <row r="91" spans="1:4" ht="15" customHeight="1">
      <c r="A91" s="114"/>
      <c r="B91" s="115"/>
      <c r="C91" s="115"/>
      <c r="D91" s="116"/>
    </row>
    <row r="92" spans="1:4" s="46" customFormat="1" ht="24.4" customHeight="1">
      <c r="A92" s="102" t="s">
        <v>52</v>
      </c>
      <c r="B92" s="103"/>
      <c r="C92" s="24"/>
      <c r="D92" s="24"/>
    </row>
    <row r="93" spans="1:4" ht="13.15" customHeight="1">
      <c r="A93" s="11" t="s">
        <v>54</v>
      </c>
      <c r="B93" s="17"/>
      <c r="C93" s="31"/>
      <c r="D93" s="24"/>
    </row>
    <row r="94" spans="1:4" ht="13.15" customHeight="1">
      <c r="A94" s="11" t="s">
        <v>55</v>
      </c>
      <c r="B94" s="17"/>
      <c r="C94" s="31"/>
      <c r="D94" s="24"/>
    </row>
    <row r="95" spans="1:4" ht="26.25" customHeight="1">
      <c r="A95" s="25" t="s">
        <v>53</v>
      </c>
      <c r="B95" s="26"/>
      <c r="C95" s="31"/>
      <c r="D95" s="24"/>
    </row>
    <row r="96" spans="1:4" s="28" customFormat="1" ht="15" customHeight="1">
      <c r="A96" s="29"/>
      <c r="B96" s="30"/>
      <c r="C96" s="7"/>
      <c r="D96" s="7"/>
    </row>
    <row r="97" spans="1:4" ht="24.4" customHeight="1">
      <c r="A97" s="104" t="s">
        <v>100</v>
      </c>
      <c r="B97" s="105"/>
      <c r="C97" s="105"/>
      <c r="D97" s="105"/>
    </row>
    <row r="98" spans="1:4">
      <c r="A98" s="90" t="s">
        <v>101</v>
      </c>
      <c r="B98" s="155" t="s">
        <v>102</v>
      </c>
      <c r="C98" s="156"/>
      <c r="D98" s="19" t="s">
        <v>60</v>
      </c>
    </row>
    <row r="99" spans="1:4">
      <c r="A99" s="90" t="s">
        <v>103</v>
      </c>
      <c r="B99" s="153"/>
      <c r="C99" s="154"/>
      <c r="D99" s="20"/>
    </row>
    <row r="100" spans="1:4">
      <c r="A100" s="90" t="s">
        <v>107</v>
      </c>
      <c r="B100" s="153"/>
      <c r="C100" s="154"/>
      <c r="D100" s="20"/>
    </row>
    <row r="101" spans="1:4" s="28" customFormat="1" ht="15" customHeight="1">
      <c r="A101" s="29"/>
      <c r="B101" s="30"/>
      <c r="C101" s="7"/>
      <c r="D101" s="7"/>
    </row>
    <row r="102" spans="1:4" ht="24.4" customHeight="1">
      <c r="A102" s="104" t="s">
        <v>58</v>
      </c>
      <c r="B102" s="105"/>
      <c r="C102" s="105"/>
      <c r="D102" s="105"/>
    </row>
    <row r="103" spans="1:4">
      <c r="A103" s="106" t="s">
        <v>59</v>
      </c>
      <c r="B103" s="106"/>
      <c r="C103" s="106"/>
      <c r="D103" s="19" t="s">
        <v>60</v>
      </c>
    </row>
    <row r="104" spans="1:4">
      <c r="A104" s="107"/>
      <c r="B104" s="107"/>
      <c r="C104" s="107"/>
      <c r="D104" s="20"/>
    </row>
    <row r="105" spans="1:4">
      <c r="A105" s="107"/>
      <c r="B105" s="107"/>
      <c r="C105" s="107"/>
      <c r="D105" s="20"/>
    </row>
    <row r="106" spans="1:4">
      <c r="A106" s="107"/>
      <c r="B106" s="107"/>
      <c r="C106" s="107"/>
      <c r="D106" s="20"/>
    </row>
    <row r="107" spans="1:4" ht="15" customHeight="1">
      <c r="A107" s="8"/>
      <c r="B107" s="8"/>
      <c r="C107" s="8"/>
      <c r="D107" s="8"/>
    </row>
    <row r="108" spans="1:4" ht="30.6" customHeight="1">
      <c r="A108" s="93" t="s">
        <v>66</v>
      </c>
      <c r="B108" s="94"/>
      <c r="C108" s="94"/>
      <c r="D108" s="94"/>
    </row>
    <row r="109" spans="1:4" ht="39.4">
      <c r="A109" s="22" t="s">
        <v>37</v>
      </c>
      <c r="B109" s="32" t="s">
        <v>56</v>
      </c>
      <c r="C109" s="32" t="s">
        <v>38</v>
      </c>
      <c r="D109" s="32" t="s">
        <v>57</v>
      </c>
    </row>
    <row r="110" spans="1:4">
      <c r="A110" s="21"/>
      <c r="B110" s="17"/>
      <c r="C110" s="70"/>
      <c r="D110" s="70"/>
    </row>
    <row r="111" spans="1:4">
      <c r="A111" s="21"/>
      <c r="B111" s="17"/>
      <c r="C111" s="70"/>
      <c r="D111" s="70"/>
    </row>
    <row r="112" spans="1:4">
      <c r="A112" s="21"/>
      <c r="B112" s="17"/>
      <c r="C112" s="70"/>
      <c r="D112" s="70"/>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8" spans="1:1">
      <c r="A258" s="13"/>
    </row>
    <row r="315" spans="1:1">
      <c r="A315" s="13"/>
    </row>
    <row r="316" spans="1:1">
      <c r="A316" s="13"/>
    </row>
  </sheetData>
  <sheetProtection formatColumns="0" formatRows="0" selectLockedCells="1"/>
  <mergeCells count="81">
    <mergeCell ref="A91:D91"/>
    <mergeCell ref="A90:D90"/>
    <mergeCell ref="A92:B92"/>
    <mergeCell ref="A108:D108"/>
    <mergeCell ref="A102:D102"/>
    <mergeCell ref="A104:C104"/>
    <mergeCell ref="A105:C105"/>
    <mergeCell ref="A106:C106"/>
    <mergeCell ref="A103:C103"/>
    <mergeCell ref="A97:D97"/>
    <mergeCell ref="B98:C98"/>
    <mergeCell ref="B99:C99"/>
    <mergeCell ref="B100:C100"/>
    <mergeCell ref="A21:D21"/>
    <mergeCell ref="B24:D24"/>
    <mergeCell ref="A1:D1"/>
    <mergeCell ref="C15:D15"/>
    <mergeCell ref="C16:D16"/>
    <mergeCell ref="C13:D13"/>
    <mergeCell ref="C14:D14"/>
    <mergeCell ref="C8:D8"/>
    <mergeCell ref="C9:D9"/>
    <mergeCell ref="C10:D10"/>
    <mergeCell ref="C11:D11"/>
    <mergeCell ref="C12:D12"/>
    <mergeCell ref="A3:D3"/>
    <mergeCell ref="A2:D2"/>
    <mergeCell ref="C4:D4"/>
    <mergeCell ref="C5:D5"/>
    <mergeCell ref="C27:D27"/>
    <mergeCell ref="C29:D29"/>
    <mergeCell ref="C30:D30"/>
    <mergeCell ref="C31:D31"/>
    <mergeCell ref="C32:D32"/>
    <mergeCell ref="A27:B27"/>
    <mergeCell ref="A29:B29"/>
    <mergeCell ref="A30:B30"/>
    <mergeCell ref="A31:B31"/>
    <mergeCell ref="A32:B32"/>
    <mergeCell ref="A67:B67"/>
    <mergeCell ref="A69:B69"/>
    <mergeCell ref="C67:D67"/>
    <mergeCell ref="C48:D48"/>
    <mergeCell ref="C49:D49"/>
    <mergeCell ref="C50:D50"/>
    <mergeCell ref="C51:D51"/>
    <mergeCell ref="C52:D52"/>
    <mergeCell ref="C66:D66"/>
    <mergeCell ref="A66:B66"/>
    <mergeCell ref="A62:B62"/>
    <mergeCell ref="A63:B63"/>
    <mergeCell ref="A64:B64"/>
    <mergeCell ref="A65:B65"/>
    <mergeCell ref="C7:D7"/>
    <mergeCell ref="A68:B68"/>
    <mergeCell ref="C68:D68"/>
    <mergeCell ref="B59:D59"/>
    <mergeCell ref="A61:D61"/>
    <mergeCell ref="A58:D58"/>
    <mergeCell ref="C53:D53"/>
    <mergeCell ref="C54:D54"/>
    <mergeCell ref="C55:D55"/>
    <mergeCell ref="C56:D56"/>
    <mergeCell ref="A47:D47"/>
    <mergeCell ref="B45:D45"/>
    <mergeCell ref="A34:D34"/>
    <mergeCell ref="A26:D26"/>
    <mergeCell ref="B87:D87"/>
    <mergeCell ref="B88:D88"/>
    <mergeCell ref="A28:B28"/>
    <mergeCell ref="C28:D28"/>
    <mergeCell ref="B84:D84"/>
    <mergeCell ref="B85:D85"/>
    <mergeCell ref="B86:D86"/>
    <mergeCell ref="A70:D70"/>
    <mergeCell ref="B81:C81"/>
    <mergeCell ref="A83:D83"/>
    <mergeCell ref="C62:D62"/>
    <mergeCell ref="C63:D63"/>
    <mergeCell ref="C64:D64"/>
    <mergeCell ref="C65:D65"/>
  </mergeCells>
  <pageMargins left="0.7" right="0.7" top="1.2" bottom="0.75" header="0.05" footer="0.3"/>
  <pageSetup scale="70" fitToHeight="0" orientation="portrait" r:id="rId1"/>
  <headerFooter alignWithMargins="0">
    <oddHeader xml:space="preserve">&amp;C&amp;G  </oddHeader>
    <oddFooter>&amp;L&amp;"Arial,Regular"Attachment C1 - Cost Worksheet&amp;C&amp;"Arial,Regular"Page &amp;P of &amp;N&amp;R&amp;"Arial,Regular"Last Updated: December 22, 2020</oddFooter>
  </headerFooter>
  <rowBreaks count="4" manualBreakCount="4">
    <brk id="20" max="3" man="1"/>
    <brk id="57" max="3" man="1"/>
    <brk id="82" max="3" man="1"/>
    <brk id="89"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B7F34A3007EF49A1C16CEF3025D559" ma:contentTypeVersion="12" ma:contentTypeDescription="Create a new document." ma:contentTypeScope="" ma:versionID="4df59b0dc1d20ef50c619b1d8cd177d8">
  <xsd:schema xmlns:xsd="http://www.w3.org/2001/XMLSchema" xmlns:xs="http://www.w3.org/2001/XMLSchema" xmlns:p="http://schemas.microsoft.com/office/2006/metadata/properties" xmlns:ns2="969fd76d-0b5b-42e0-ab05-197c78499f88" xmlns:ns3="79104d2b-8b6e-4a73-ba9d-a233b3eeb718" targetNamespace="http://schemas.microsoft.com/office/2006/metadata/properties" ma:root="true" ma:fieldsID="bf136814cf101a4d384fa47126b4fccd" ns2:_="" ns3:_="">
    <xsd:import namespace="969fd76d-0b5b-42e0-ab05-197c78499f88"/>
    <xsd:import namespace="79104d2b-8b6e-4a73-ba9d-a233b3eeb7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9fd76d-0b5b-42e0-ab05-197c78499f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104d2b-8b6e-4a73-ba9d-a233b3eeb7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AF3797-8F6C-473A-8ECD-C2C2B32A84BA}"/>
</file>

<file path=customXml/itemProps2.xml><?xml version="1.0" encoding="utf-8"?>
<ds:datastoreItem xmlns:ds="http://schemas.openxmlformats.org/officeDocument/2006/customXml" ds:itemID="{FAE2C8EF-096A-4075-BDC3-0B79AD261D21}"/>
</file>

<file path=customXml/itemProps3.xml><?xml version="1.0" encoding="utf-8"?>
<ds:datastoreItem xmlns:ds="http://schemas.openxmlformats.org/officeDocument/2006/customXml" ds:itemID="{D2F8F4F8-D42F-4F9A-9C32-46F8AE3A3A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Vendor Hosted Cost Worksheet</vt:lpstr>
      <vt:lpstr>Subscription Cost Worksheet</vt:lpstr>
      <vt:lpstr>'Subscription Cost Worksheet'!Print_Area</vt:lpstr>
      <vt:lpstr>'Vendor Hosted Cost Worksheet'!Print_Area</vt:lpstr>
      <vt:lpstr>'Subscription Cost Worksheet'!Print_Titles</vt:lpstr>
      <vt:lpstr>'Vendor Hosted Cost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2019-04-17T18:50:10Z</dcterms:created>
  <dcterms:modified xsi:type="dcterms:W3CDTF">2021-05-28T06:57:11Z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0x01010084B7F34A3007EF49A1C16CEF3025D559</vt:lpwstr>
  </property>
</Properties>
</file>